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367"/>
  </bookViews>
  <sheets>
    <sheet name="data value" sheetId="1" r:id="rId1"/>
  </sheets>
  <externalReferences>
    <externalReference r:id="rId2"/>
  </externalReferences>
  <definedNames>
    <definedName name="_xlnm.Print_Titles" localSheetId="0">'data value'!$A:$C</definedName>
    <definedName name="_xlnm.Print_Area" localSheetId="0">'data value'!$A$1:$EZ$29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C29" i="1" l="1"/>
  <c r="FB29" i="1"/>
  <c r="FA29" i="1"/>
  <c r="FC28" i="1"/>
  <c r="FB28" i="1"/>
  <c r="FA28" i="1"/>
  <c r="FC27" i="1"/>
  <c r="FB27" i="1"/>
  <c r="FA27" i="1"/>
  <c r="FC26" i="1"/>
  <c r="FB26" i="1"/>
  <c r="FA26" i="1"/>
  <c r="FC25" i="1"/>
  <c r="FB25" i="1"/>
  <c r="FA25" i="1"/>
  <c r="FC24" i="1"/>
  <c r="FC30" i="1" s="1"/>
  <c r="FB24" i="1"/>
  <c r="FA24" i="1"/>
  <c r="EW30" i="1"/>
  <c r="ER30" i="1"/>
  <c r="FC23" i="1"/>
  <c r="FB23" i="1"/>
  <c r="FA23" i="1"/>
  <c r="FC22" i="1"/>
  <c r="FB22" i="1"/>
  <c r="FA22" i="1"/>
  <c r="FC21" i="1"/>
  <c r="FB21" i="1"/>
  <c r="FA21" i="1"/>
  <c r="FC20" i="1"/>
  <c r="FB20" i="1"/>
  <c r="FA20" i="1"/>
  <c r="FC14" i="1"/>
  <c r="FB14" i="1"/>
  <c r="FA14" i="1"/>
  <c r="FC13" i="1"/>
  <c r="FB13" i="1"/>
  <c r="FA13" i="1"/>
  <c r="FC12" i="1"/>
  <c r="FB12" i="1"/>
  <c r="FA12" i="1"/>
  <c r="FC11" i="1"/>
  <c r="FB11" i="1"/>
  <c r="FA11" i="1"/>
  <c r="FC10" i="1"/>
  <c r="FB10" i="1"/>
  <c r="FA10" i="1"/>
  <c r="FC9" i="1"/>
  <c r="FB9" i="1"/>
  <c r="FB15" i="1" s="1"/>
  <c r="FA9" i="1"/>
  <c r="EV15" i="1"/>
  <c r="ET15" i="1"/>
  <c r="ER15" i="1"/>
  <c r="FC8" i="1"/>
  <c r="FB8" i="1"/>
  <c r="FA8" i="1"/>
  <c r="FC7" i="1"/>
  <c r="FB7" i="1"/>
  <c r="FA7" i="1"/>
  <c r="FC6" i="1"/>
  <c r="FB6" i="1"/>
  <c r="FA6" i="1"/>
  <c r="FC5" i="1"/>
  <c r="FB5" i="1"/>
  <c r="FA5" i="1"/>
  <c r="FC15" i="1" l="1"/>
  <c r="EV30" i="1"/>
  <c r="EW15" i="1"/>
  <c r="EX30" i="1"/>
  <c r="EX15" i="1"/>
  <c r="EY30" i="1"/>
  <c r="EY15" i="1"/>
  <c r="EZ30" i="1"/>
  <c r="EZ15" i="1"/>
  <c r="ES30" i="1"/>
  <c r="FA30" i="1"/>
  <c r="ES15" i="1"/>
  <c r="FA15" i="1"/>
  <c r="ET30" i="1"/>
  <c r="FB30" i="1"/>
  <c r="EQ30" i="1"/>
  <c r="EO30" i="1"/>
  <c r="EN30" i="1"/>
  <c r="EF30" i="1"/>
  <c r="EQ15" i="1"/>
  <c r="EO15" i="1"/>
  <c r="EN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<sst xmlns="http://schemas.openxmlformats.org/spreadsheetml/2006/main" count="726" uniqueCount="622">
  <si>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</si>
  <si>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</si>
  <si>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</si>
  <si>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</si>
  <si>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</si>
  <si>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</si>
  <si>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</si>
  <si>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</si>
  <si>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</si>
  <si>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</si>
  <si>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</si>
  <si>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</si>
  <si>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</si>
  <si>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</si>
  <si>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</si>
  <si>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</si>
  <si>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</si>
  <si>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</si>
  <si>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</si>
  <si>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</si>
  <si>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</si>
  <si>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</si>
  <si>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</si>
  <si>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</si>
  <si>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</si>
  <si>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</si>
  <si>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</si>
  <si>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</si>
  <si>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</si>
  <si>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</si>
  <si>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</si>
  <si>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</si>
  <si>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</si>
  <si>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</si>
  <si>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</si>
  <si>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</si>
  <si>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</si>
  <si>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</si>
  <si>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</si>
  <si>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</si>
  <si>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</si>
  <si>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</si>
  <si>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</si>
  <si>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</si>
  <si>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</si>
  <si>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</si>
  <si>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</si>
  <si>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</si>
  <si>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</si>
  <si>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</si>
  <si>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</si>
  <si>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</si>
  <si>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</si>
  <si>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</si>
  <si>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</si>
  <si>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</si>
  <si>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</si>
  <si>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</si>
  <si>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</si>
  <si>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</si>
  <si>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</si>
  <si>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</si>
  <si>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</si>
  <si>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</si>
  <si>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</si>
  <si>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</si>
  <si>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</si>
  <si>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</si>
  <si>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</si>
  <si>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</si>
  <si>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</si>
  <si>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</si>
  <si>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</si>
  <si>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</si>
  <si>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</si>
  <si>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</si>
  <si>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</si>
  <si>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</si>
  <si>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</si>
  <si>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</si>
  <si>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</si>
  <si>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</si>
  <si>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</si>
  <si>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</si>
  <si>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</si>
  <si>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</si>
  <si>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</si>
  <si>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</si>
  <si>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</si>
  <si>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</si>
  <si>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</si>
  <si>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</si>
  <si>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</si>
  <si>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</si>
  <si>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</si>
  <si>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</si>
  <si>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</si>
  <si>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</si>
  <si>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</si>
  <si>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</si>
  <si>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</si>
  <si>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</si>
  <si>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</si>
  <si>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</si>
  <si>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</si>
  <si>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</si>
  <si>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</si>
  <si>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</si>
  <si>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</si>
  <si>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</si>
  <si>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</si>
  <si>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</si>
  <si>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</si>
  <si>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</si>
  <si>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</si>
  <si>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</si>
  <si>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</si>
  <si>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</si>
  <si>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</si>
  <si>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</si>
  <si>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</si>
  <si>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</si>
  <si>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</si>
  <si>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</si>
  <si>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</si>
  <si>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</si>
  <si>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</si>
  <si>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</si>
  <si>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</si>
  <si>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</si>
  <si>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</si>
  <si>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</si>
  <si>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</si>
  <si>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</si>
  <si>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</si>
  <si>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</si>
  <si>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</si>
  <si>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</si>
  <si>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</si>
  <si>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</si>
  <si>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</si>
  <si>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</si>
  <si>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</si>
  <si>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</si>
  <si>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</si>
  <si>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</si>
  <si>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</si>
  <si>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</si>
  <si>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</si>
  <si>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</si>
  <si>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</si>
  <si>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</si>
  <si>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</si>
  <si>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</si>
  <si>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</si>
  <si>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</si>
  <si>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</si>
  <si>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</si>
  <si>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</si>
  <si>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</si>
  <si>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</si>
  <si>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</si>
  <si>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</si>
  <si>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</si>
  <si>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</si>
  <si>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</si>
  <si>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</si>
  <si>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</si>
  <si>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</si>
  <si>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</si>
  <si>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</si>
  <si>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</si>
  <si>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</si>
  <si>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</si>
  <si>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</si>
  <si>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</si>
  <si>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</si>
  <si>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</si>
  <si>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</si>
  <si>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</si>
  <si>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</si>
  <si>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</si>
  <si>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</si>
  <si>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</si>
  <si>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</si>
  <si>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</si>
  <si>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</si>
  <si>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</si>
  <si>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</si>
  <si>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</si>
  <si>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</si>
  <si>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</si>
  <si>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</si>
  <si>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</si>
  <si>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</si>
  <si>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</si>
  <si>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</si>
  <si>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</si>
  <si>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</si>
  <si>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</si>
  <si>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</si>
  <si>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</si>
  <si>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</si>
  <si>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</si>
  <si>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</si>
  <si>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</si>
  <si>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</si>
  <si>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</si>
  <si>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</si>
  <si>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</si>
  <si>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</si>
  <si>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</si>
  <si>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</si>
  <si>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</si>
  <si>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</si>
  <si>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</si>
  <si>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</si>
  <si>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</si>
  <si>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</si>
  <si>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</si>
  <si>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</si>
  <si>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</si>
  <si>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</si>
  <si>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</si>
  <si>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</si>
  <si>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</si>
  <si>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</si>
  <si>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</si>
  <si>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</si>
  <si>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</si>
  <si>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</si>
  <si>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</si>
  <si>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</si>
  <si>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</si>
  <si>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</si>
  <si>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</si>
  <si>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</si>
  <si>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</si>
  <si>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</si>
  <si>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</si>
  <si>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</si>
  <si>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</si>
  <si>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</si>
  <si>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</si>
  <si>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</si>
  <si>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</si>
  <si>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</si>
  <si>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</si>
  <si>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</si>
  <si>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</si>
  <si>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</si>
  <si>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</si>
  <si>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</si>
  <si>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</si>
  <si>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</si>
  <si>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</si>
  <si>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</si>
  <si>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</si>
  <si>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</si>
  <si>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</si>
  <si>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</si>
  <si>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</si>
  <si>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</si>
  <si>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</si>
  <si>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</si>
  <si>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</si>
  <si>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</si>
  <si>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</si>
  <si>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</si>
  <si>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</si>
  <si>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</si>
  <si>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</si>
  <si>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</si>
  <si>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</si>
  <si>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</si>
  <si>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</si>
  <si>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</si>
  <si>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</si>
  <si>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</si>
  <si>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</si>
  <si>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</si>
  <si>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</si>
  <si>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</si>
  <si>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</si>
  <si>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</si>
  <si>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</si>
  <si>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</si>
  <si>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</si>
  <si>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</si>
  <si>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</si>
  <si>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</si>
  <si>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</si>
  <si>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</si>
  <si>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</si>
  <si>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</si>
  <si>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</si>
  <si>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</si>
  <si>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</si>
  <si>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</si>
  <si>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</si>
  <si>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</si>
  <si>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</si>
  <si>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</si>
  <si>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</si>
  <si>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</si>
  <si>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</si>
  <si>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</si>
  <si>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</si>
  <si>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</si>
  <si>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</si>
  <si>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</si>
  <si>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</si>
  <si>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</si>
  <si>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</si>
  <si>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</si>
  <si>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</si>
  <si>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</si>
  <si>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</si>
  <si>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</si>
  <si>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</si>
  <si>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</si>
  <si>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</si>
  <si>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</si>
  <si>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</si>
  <si>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</si>
  <si>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</si>
  <si>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</si>
  <si>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</si>
  <si>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</si>
  <si>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</si>
  <si>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</si>
  <si>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</si>
  <si>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</si>
  <si>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</si>
  <si>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</si>
  <si>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</si>
  <si>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</si>
  <si>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</si>
  <si>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</si>
  <si>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</si>
  <si>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</si>
  <si>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</si>
  <si>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</si>
  <si>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</si>
  <si>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</si>
  <si>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</si>
  <si>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</si>
  <si>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</si>
  <si>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</si>
  <si>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</si>
  <si>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</si>
  <si>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</si>
  <si>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</si>
  <si>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</si>
  <si>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</si>
  <si>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</si>
  <si>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</si>
  <si>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</si>
  <si>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</si>
  <si>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</si>
  <si>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</si>
  <si>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</si>
  <si>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</si>
  <si>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</si>
  <si>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</si>
  <si>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</si>
  <si>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</si>
  <si>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</si>
  <si>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</si>
  <si>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</si>
  <si>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</si>
  <si>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</si>
  <si>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</si>
  <si>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</si>
  <si>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</si>
  <si>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</si>
  <si>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</si>
  <si>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</si>
  <si>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</si>
  <si>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</si>
  <si>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</si>
  <si>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</si>
  <si>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</si>
  <si>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</si>
  <si>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</si>
  <si>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</si>
  <si>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</si>
  <si>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</si>
  <si>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</si>
  <si>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</si>
  <si>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</si>
  <si>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</si>
  <si>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</si>
  <si>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</si>
  <si>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</si>
  <si>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</si>
  <si>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</si>
  <si>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</si>
  <si>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</si>
  <si>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</si>
  <si>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</si>
  <si>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</si>
  <si>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</si>
  <si>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</si>
  <si>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</si>
  <si>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</si>
  <si>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</si>
  <si>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</si>
  <si>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</si>
  <si>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</si>
  <si>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</si>
  <si>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</si>
  <si>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</si>
  <si>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</si>
  <si>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</si>
  <si>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</si>
  <si>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</si>
  <si>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</si>
  <si>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</si>
  <si>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</si>
  <si>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</si>
  <si>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</si>
  <si>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</si>
  <si>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</si>
  <si>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</si>
  <si>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</si>
  <si>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</si>
  <si>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</si>
  <si>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</si>
  <si>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</si>
  <si>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</si>
  <si>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</si>
  <si>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</si>
  <si>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</si>
  <si>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</si>
  <si>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</si>
  <si>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</si>
  <si>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</si>
  <si>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</si>
  <si>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</si>
  <si>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</si>
  <si>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</si>
  <si>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</si>
  <si>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</si>
  <si>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</si>
  <si>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</si>
  <si>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</si>
  <si>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</si>
  <si>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</si>
  <si>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</si>
  <si>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</si>
  <si>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</si>
  <si>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</si>
  <si>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</si>
  <si>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</si>
  <si>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</si>
  <si>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</si>
  <si>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</si>
  <si>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</si>
  <si>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</si>
  <si>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</si>
  <si>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</si>
  <si>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</si>
  <si>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</si>
  <si>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</si>
  <si>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</si>
  <si>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</si>
  <si>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</si>
  <si>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</si>
  <si>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</si>
  <si>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</si>
  <si>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</si>
  <si>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</si>
  <si>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</si>
  <si>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</si>
  <si>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</si>
  <si>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</si>
  <si>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</si>
  <si>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</si>
  <si>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</si>
  <si>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</si>
  <si>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</si>
  <si>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</si>
  <si>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</si>
  <si>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</si>
  <si>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</si>
  <si>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</si>
  <si>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</si>
  <si>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</si>
  <si>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</si>
  <si>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</si>
  <si>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</si>
  <si>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</si>
  <si>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</si>
  <si>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</si>
  <si>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</si>
  <si>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</si>
  <si>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</si>
  <si>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</si>
  <si>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</si>
  <si>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</si>
  <si>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</si>
  <si>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</si>
  <si>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</si>
  <si>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</si>
  <si>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</si>
  <si>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</si>
  <si>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</si>
  <si>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</si>
  <si>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</si>
  <si>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</si>
  <si>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</si>
  <si>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</si>
  <si>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</si>
  <si>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</si>
  <si>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</si>
  <si>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</si>
  <si>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</si>
  <si>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</si>
  <si>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</si>
  <si>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</si>
  <si>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</si>
  <si>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</si>
  <si>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</si>
  <si>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</si>
  <si>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</si>
  <si>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</si>
  <si>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</si>
  <si>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</si>
  <si>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</si>
  <si>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</si>
  <si>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</si>
  <si>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</si>
  <si>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</si>
  <si>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</si>
  <si>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</si>
  <si>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</si>
  <si>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</si>
  <si>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</si>
  <si>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</si>
  <si>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</si>
  <si>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</si>
  <si>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</si>
  <si>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</si>
  <si>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</si>
  <si>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</si>
  <si>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</si>
  <si>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</si>
  <si>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</si>
  <si>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</si>
  <si>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</si>
  <si>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</si>
  <si>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</si>
  <si>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</si>
  <si>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</si>
  <si>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</si>
  <si>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</si>
  <si>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</si>
  <si>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</si>
  <si>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</si>
  <si>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</si>
  <si>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</si>
  <si>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</si>
  <si>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</si>
  <si>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</si>
  <si>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</si>
  <si>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</si>
  <si>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</si>
  <si>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</si>
  <si>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</si>
  <si>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</si>
  <si>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</si>
  <si>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</si>
  <si>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</si>
  <si>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</si>
  <si>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</si>
  <si>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</si>
  <si>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2020 február</t>
  </si>
  <si>
    <t>2020 március</t>
  </si>
  <si>
    <t>2020 április</t>
  </si>
  <si>
    <t>2020 május</t>
  </si>
  <si>
    <t>2020 június</t>
  </si>
  <si>
    <t>2020
július</t>
  </si>
  <si>
    <t>2020
augusztus</t>
  </si>
  <si>
    <t>2020
szeptember</t>
  </si>
  <si>
    <t>2020
október</t>
  </si>
  <si>
    <t>2020
november</t>
  </si>
  <si>
    <t>2020
december</t>
  </si>
  <si>
    <t>Jan
2020</t>
  </si>
  <si>
    <t>Febr 
2020</t>
  </si>
  <si>
    <t>March 2020</t>
  </si>
  <si>
    <t>April
2020</t>
  </si>
  <si>
    <t>May
2020</t>
  </si>
  <si>
    <t>June 
2020</t>
  </si>
  <si>
    <t>July
2020</t>
  </si>
  <si>
    <t>August
2020</t>
  </si>
  <si>
    <t>Sept
2020</t>
  </si>
  <si>
    <t>Oct
2020</t>
  </si>
  <si>
    <t>Nov
2020</t>
  </si>
  <si>
    <t>Dec
2020</t>
  </si>
  <si>
    <t>20120
január-február</t>
  </si>
  <si>
    <t>2020
január-március</t>
  </si>
  <si>
    <t>2020
január-április</t>
  </si>
  <si>
    <t>2020
január-május</t>
  </si>
  <si>
    <t>2020
január-június</t>
  </si>
  <si>
    <t>2020
január-július</t>
  </si>
  <si>
    <t>2020
január-augusztus</t>
  </si>
  <si>
    <t>2020
január-szeptember</t>
  </si>
  <si>
    <t>2020
január-október</t>
  </si>
  <si>
    <t>2020
január-november</t>
  </si>
  <si>
    <t>2020
január-december</t>
  </si>
  <si>
    <t>Jan-Febr 2020</t>
  </si>
  <si>
    <t>Jan-March 2020</t>
  </si>
  <si>
    <t>Jan-April 2020</t>
  </si>
  <si>
    <t>Jan-May 2020</t>
  </si>
  <si>
    <t>Jan-June 2020</t>
  </si>
  <si>
    <t>Jan-July 2020</t>
  </si>
  <si>
    <t>Jan-August 2020</t>
  </si>
  <si>
    <t>Jan-Sept 2020</t>
  </si>
  <si>
    <t>Jan-Oct
2020</t>
  </si>
  <si>
    <t>Jan-Nov
2020</t>
  </si>
  <si>
    <t>Jan-Dec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</si>
</sst>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19/hiper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">
          <cell r="F5">
            <v>3418865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2"/>
  <sheetViews>
    <sheetView tabSelected="1" view="pageBreakPreview" zoomScale="60" zoomScaleNormal="100" workbookViewId="0">
      <pane xSplit="3" ySplit="4" topLeftCell="EI5" activePane="bottomRight" state="frozen"/>
      <selection pane="topRight" activeCell="D1" sqref="D1"/>
      <selection pane="bottomLeft" activeCell="A5" sqref="A5"/>
      <selection pane="bottomRight" sqref="A1:C1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56" width="12.7109375" style="2" customWidth="1"/>
    <col min="157" max="159" width="12.7109375" style="2" hidden="1" customWidth="1"/>
    <col min="160" max="16384" width="8.85546875" style="2"/>
  </cols>
  <sheetData>
    <row r="1" spans="1:159" ht="22.15" customHeight="1" x14ac:dyDescent="0.2">
      <c r="A1" s="51" t="s">
        <v>0</v>
      </c>
      <c r="B1" s="52"/>
      <c r="C1" s="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</row>
    <row r="2" spans="1:159" ht="42.6" customHeight="1" x14ac:dyDescent="0.2">
      <c r="A2" s="53" t="s">
        <v>1</v>
      </c>
      <c r="B2" s="54"/>
      <c r="C2" s="3" t="s">
        <v>2</v>
      </c>
      <c r="D2" s="33" t="s">
        <v>3</v>
      </c>
      <c r="E2" s="34"/>
      <c r="F2" s="34"/>
      <c r="G2" s="34"/>
      <c r="H2" s="34"/>
      <c r="I2" s="34"/>
      <c r="J2" s="33" t="s">
        <v>3</v>
      </c>
      <c r="K2" s="34"/>
      <c r="L2" s="34"/>
      <c r="M2" s="34"/>
      <c r="N2" s="34"/>
      <c r="O2" s="34"/>
      <c r="P2" s="33" t="s">
        <v>3</v>
      </c>
      <c r="Q2" s="34"/>
      <c r="R2" s="34"/>
      <c r="S2" s="34"/>
      <c r="T2" s="34"/>
      <c r="U2" s="34"/>
      <c r="V2" s="33" t="s">
        <v>3</v>
      </c>
      <c r="W2" s="34"/>
      <c r="X2" s="34"/>
      <c r="Y2" s="34"/>
      <c r="Z2" s="34"/>
      <c r="AA2" s="34"/>
      <c r="AB2" s="33" t="s">
        <v>3</v>
      </c>
      <c r="AC2" s="34"/>
      <c r="AD2" s="34"/>
      <c r="AE2" s="34"/>
      <c r="AF2" s="34"/>
      <c r="AG2" s="34"/>
      <c r="AH2" s="33" t="s">
        <v>3</v>
      </c>
      <c r="AI2" s="34"/>
      <c r="AJ2" s="34"/>
      <c r="AK2" s="34"/>
      <c r="AL2" s="34"/>
      <c r="AM2" s="34"/>
      <c r="AN2" s="33" t="s">
        <v>3</v>
      </c>
      <c r="AO2" s="34"/>
      <c r="AP2" s="34"/>
      <c r="AQ2" s="34"/>
      <c r="AR2" s="34"/>
      <c r="AS2" s="34"/>
      <c r="AT2" s="33" t="s">
        <v>3</v>
      </c>
      <c r="AU2" s="34"/>
      <c r="AV2" s="34"/>
      <c r="AW2" s="34"/>
      <c r="AX2" s="34"/>
      <c r="AY2" s="34"/>
      <c r="AZ2" s="33" t="s">
        <v>3</v>
      </c>
      <c r="BA2" s="34"/>
      <c r="BB2" s="34"/>
      <c r="BC2" s="34"/>
      <c r="BD2" s="34"/>
      <c r="BE2" s="34"/>
      <c r="BF2" s="33" t="s">
        <v>3</v>
      </c>
      <c r="BG2" s="34"/>
      <c r="BH2" s="34"/>
      <c r="BI2" s="34"/>
      <c r="BJ2" s="34"/>
      <c r="BK2" s="34"/>
      <c r="BL2" s="33" t="s">
        <v>3</v>
      </c>
      <c r="BM2" s="34"/>
      <c r="BN2" s="34"/>
      <c r="BO2" s="34"/>
      <c r="BP2" s="34"/>
      <c r="BQ2" s="34"/>
      <c r="BR2" s="33" t="s">
        <v>3</v>
      </c>
      <c r="BS2" s="34"/>
      <c r="BT2" s="34"/>
      <c r="BU2" s="34"/>
      <c r="BV2" s="34"/>
      <c r="BW2" s="55"/>
      <c r="BX2" s="33" t="s">
        <v>3</v>
      </c>
      <c r="BY2" s="34"/>
      <c r="BZ2" s="34"/>
      <c r="CA2" s="34"/>
      <c r="CB2" s="34"/>
      <c r="CC2" s="34"/>
      <c r="CD2" s="33" t="s">
        <v>3</v>
      </c>
      <c r="CE2" s="34"/>
      <c r="CF2" s="34"/>
      <c r="CG2" s="34"/>
      <c r="CH2" s="34"/>
      <c r="CI2" s="34"/>
      <c r="CJ2" s="33" t="s">
        <v>3</v>
      </c>
      <c r="CK2" s="34"/>
      <c r="CL2" s="34"/>
      <c r="CM2" s="34"/>
      <c r="CN2" s="34"/>
      <c r="CO2" s="34"/>
      <c r="CP2" s="33" t="s">
        <v>3</v>
      </c>
      <c r="CQ2" s="34"/>
      <c r="CR2" s="34"/>
      <c r="CS2" s="34"/>
      <c r="CT2" s="34"/>
      <c r="CU2" s="34"/>
      <c r="CV2" s="33" t="s">
        <v>3</v>
      </c>
      <c r="CW2" s="34"/>
      <c r="CX2" s="34"/>
      <c r="CY2" s="34"/>
      <c r="CZ2" s="34"/>
      <c r="DA2" s="34"/>
      <c r="DB2" s="33" t="s">
        <v>3</v>
      </c>
      <c r="DC2" s="34"/>
      <c r="DD2" s="34"/>
      <c r="DE2" s="34"/>
      <c r="DF2" s="34"/>
      <c r="DG2" s="34"/>
      <c r="DH2" s="33" t="s">
        <v>3</v>
      </c>
      <c r="DI2" s="34"/>
      <c r="DJ2" s="34"/>
      <c r="DK2" s="34"/>
      <c r="DL2" s="34"/>
      <c r="DM2" s="34"/>
      <c r="DN2" s="33" t="s">
        <v>3</v>
      </c>
      <c r="DO2" s="34"/>
      <c r="DP2" s="34"/>
      <c r="DQ2" s="34"/>
      <c r="DR2" s="34"/>
      <c r="DS2" s="34"/>
      <c r="DT2" s="33" t="s">
        <v>3</v>
      </c>
      <c r="DU2" s="34"/>
      <c r="DV2" s="34"/>
      <c r="DW2" s="34"/>
      <c r="DX2" s="34"/>
      <c r="DY2" s="34"/>
      <c r="DZ2" s="33" t="s">
        <v>3</v>
      </c>
      <c r="EA2" s="34"/>
      <c r="EB2" s="34"/>
      <c r="EC2" s="34"/>
      <c r="ED2" s="34"/>
      <c r="EE2" s="34"/>
      <c r="EF2" s="33" t="s">
        <v>3</v>
      </c>
      <c r="EG2" s="34"/>
      <c r="EH2" s="34"/>
      <c r="EI2" s="34"/>
      <c r="EJ2" s="34"/>
      <c r="EK2" s="34"/>
      <c r="EL2" s="33" t="s">
        <v>3</v>
      </c>
      <c r="EM2" s="34"/>
      <c r="EN2" s="34"/>
      <c r="EO2" s="34"/>
      <c r="EP2" s="34"/>
      <c r="EQ2" s="34"/>
      <c r="ER2" s="33" t="s">
        <v>3</v>
      </c>
      <c r="ES2" s="34"/>
      <c r="ET2" s="34"/>
      <c r="EU2" s="34"/>
      <c r="EV2" s="34"/>
      <c r="EW2" s="34"/>
      <c r="EX2" s="33" t="s">
        <v>3</v>
      </c>
      <c r="EY2" s="34"/>
      <c r="EZ2" s="34"/>
      <c r="FA2" s="34"/>
      <c r="FB2" s="34"/>
      <c r="FC2" s="34"/>
    </row>
    <row r="3" spans="1:159" ht="37.9" customHeight="1" x14ac:dyDescent="0.2">
      <c r="A3" s="41" t="s">
        <v>4</v>
      </c>
      <c r="B3" s="42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577</v>
      </c>
      <c r="ET3" s="5" t="s">
        <v>578</v>
      </c>
      <c r="EU3" s="5" t="s">
        <v>579</v>
      </c>
      <c r="EV3" s="5" t="s">
        <v>580</v>
      </c>
      <c r="EW3" s="5" t="s">
        <v>581</v>
      </c>
      <c r="EX3" s="5" t="s">
        <v>582</v>
      </c>
      <c r="EY3" s="5" t="s">
        <v>583</v>
      </c>
      <c r="EZ3" s="5" t="s">
        <v>584</v>
      </c>
      <c r="FA3" s="5" t="s">
        <v>585</v>
      </c>
      <c r="FB3" s="5" t="s">
        <v>586</v>
      </c>
      <c r="FC3" s="5" t="s">
        <v>587</v>
      </c>
    </row>
    <row r="4" spans="1:159" ht="33" customHeight="1" x14ac:dyDescent="0.2">
      <c r="A4" s="43" t="s">
        <v>65</v>
      </c>
      <c r="B4" s="42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588</v>
      </c>
      <c r="ES4" s="7" t="s">
        <v>589</v>
      </c>
      <c r="ET4" s="7" t="s">
        <v>590</v>
      </c>
      <c r="EU4" s="7" t="s">
        <v>591</v>
      </c>
      <c r="EV4" s="7" t="s">
        <v>592</v>
      </c>
      <c r="EW4" s="7" t="s">
        <v>593</v>
      </c>
      <c r="EX4" s="7" t="s">
        <v>594</v>
      </c>
      <c r="EY4" s="7" t="s">
        <v>595</v>
      </c>
      <c r="EZ4" s="7" t="s">
        <v>596</v>
      </c>
      <c r="FA4" s="7" t="s">
        <v>597</v>
      </c>
      <c r="FB4" s="8" t="s">
        <v>598</v>
      </c>
      <c r="FC4" s="8" t="s">
        <v>599</v>
      </c>
    </row>
    <row r="5" spans="1:159" ht="31.15" customHeight="1" x14ac:dyDescent="0.2">
      <c r="A5" s="44" t="s">
        <v>126</v>
      </c>
      <c r="B5" s="40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f>+[1]data!Z20</f>
        <v>0</v>
      </c>
      <c r="FB5" s="10">
        <f>+[1]data!AA20</f>
        <v>0</v>
      </c>
      <c r="FC5" s="10">
        <f>+[1]data!AB20</f>
        <v>0</v>
      </c>
    </row>
    <row r="6" spans="1:159" ht="33.6" customHeight="1" x14ac:dyDescent="0.2">
      <c r="A6" s="44" t="s">
        <v>128</v>
      </c>
      <c r="B6" s="40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f>+[1]data!Z21</f>
        <v>0</v>
      </c>
      <c r="FB6" s="10">
        <f>+[1]data!AA21</f>
        <v>0</v>
      </c>
      <c r="FC6" s="10">
        <f>+[1]data!AB21</f>
        <v>0</v>
      </c>
    </row>
    <row r="7" spans="1:159" ht="31.5" customHeight="1" thickBot="1" x14ac:dyDescent="0.25">
      <c r="A7" s="45" t="s">
        <v>129</v>
      </c>
      <c r="B7" s="46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>
        <v>-209265</v>
      </c>
      <c r="EI7" s="12">
        <v>102927</v>
      </c>
      <c r="EJ7" s="12">
        <v>-137353</v>
      </c>
      <c r="EK7" s="12">
        <v>-213589</v>
      </c>
      <c r="EL7" s="12">
        <v>37242</v>
      </c>
      <c r="EM7" s="12">
        <v>-158040</v>
      </c>
      <c r="EN7" s="12">
        <v>207160</v>
      </c>
      <c r="EO7" s="12">
        <v>-271763</v>
      </c>
      <c r="EP7" s="12">
        <v>-190923</v>
      </c>
      <c r="EQ7" s="12">
        <v>-452745</v>
      </c>
      <c r="ER7" s="31">
        <v>90437</v>
      </c>
      <c r="ES7" s="31">
        <v>-345030</v>
      </c>
      <c r="ET7" s="31">
        <v>-577296</v>
      </c>
      <c r="EU7" s="31">
        <v>104469</v>
      </c>
      <c r="EV7" s="31">
        <v>-324098</v>
      </c>
      <c r="EW7" s="31">
        <v>-785476</v>
      </c>
      <c r="EX7" s="31">
        <v>-327958</v>
      </c>
      <c r="EY7" s="31">
        <v>-96341</v>
      </c>
      <c r="EZ7" s="31">
        <v>-8975</v>
      </c>
      <c r="FA7" s="31">
        <f>+[1]data!Z22</f>
        <v>0</v>
      </c>
      <c r="FB7" s="31">
        <f>+[1]data!AA22</f>
        <v>0</v>
      </c>
      <c r="FC7" s="31">
        <f>+[1]data!AB22</f>
        <v>0</v>
      </c>
    </row>
    <row r="8" spans="1:159" ht="33" customHeight="1" thickTop="1" x14ac:dyDescent="0.2">
      <c r="A8" s="47" t="s">
        <v>130</v>
      </c>
      <c r="B8" s="48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>
        <v>209265</v>
      </c>
      <c r="EI8" s="10">
        <v>-102927</v>
      </c>
      <c r="EJ8" s="10">
        <v>137353</v>
      </c>
      <c r="EK8" s="10">
        <v>213589</v>
      </c>
      <c r="EL8" s="10">
        <v>-37242</v>
      </c>
      <c r="EM8" s="10">
        <v>158040</v>
      </c>
      <c r="EN8" s="10">
        <v>-207160</v>
      </c>
      <c r="EO8" s="10">
        <v>271763</v>
      </c>
      <c r="EP8" s="10">
        <v>190923</v>
      </c>
      <c r="EQ8" s="10">
        <v>452745</v>
      </c>
      <c r="ER8" s="32">
        <v>-90437</v>
      </c>
      <c r="ES8" s="32">
        <v>345030</v>
      </c>
      <c r="ET8" s="32">
        <v>577296</v>
      </c>
      <c r="EU8" s="32">
        <v>-104469</v>
      </c>
      <c r="EV8" s="32">
        <v>324098</v>
      </c>
      <c r="EW8" s="32">
        <v>785476</v>
      </c>
      <c r="EX8" s="32">
        <v>327958</v>
      </c>
      <c r="EY8" s="32">
        <v>96341</v>
      </c>
      <c r="EZ8" s="32">
        <v>8975</v>
      </c>
      <c r="FA8" s="32">
        <f>+[1]data!Z23</f>
        <v>0</v>
      </c>
      <c r="FB8" s="32">
        <f>+[1]data!AA23</f>
        <v>0</v>
      </c>
      <c r="FC8" s="32">
        <f>+[1]data!AB23</f>
        <v>0</v>
      </c>
    </row>
    <row r="9" spans="1:159" ht="31.15" customHeight="1" x14ac:dyDescent="0.2">
      <c r="A9" s="39" t="s">
        <v>131</v>
      </c>
      <c r="B9" s="40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f>+[1]data!Z24</f>
        <v>0</v>
      </c>
      <c r="FB9" s="10">
        <f>+[1]data!AA24</f>
        <v>0</v>
      </c>
      <c r="FC9" s="10">
        <f>+[1]data!AB24</f>
        <v>0</v>
      </c>
    </row>
    <row r="10" spans="1:159" ht="37.15" customHeight="1" x14ac:dyDescent="0.2">
      <c r="A10" s="44" t="s">
        <v>132</v>
      </c>
      <c r="B10" s="40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f>+[1]data!Z25</f>
        <v>0</v>
      </c>
      <c r="FB10" s="10">
        <f>+[1]data!AA25</f>
        <v>0</v>
      </c>
      <c r="FC10" s="10">
        <f>+[1]data!AB25</f>
        <v>0</v>
      </c>
    </row>
    <row r="11" spans="1:159" ht="34.15" customHeight="1" x14ac:dyDescent="0.2">
      <c r="A11" s="39" t="s">
        <v>133</v>
      </c>
      <c r="B11" s="40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f>+[1]data!Z26</f>
        <v>0</v>
      </c>
      <c r="FB11" s="10">
        <f>+[1]data!AA26</f>
        <v>0</v>
      </c>
      <c r="FC11" s="10">
        <f>+[1]data!AB26</f>
        <v>0</v>
      </c>
    </row>
    <row r="12" spans="1:159" ht="38.450000000000003" customHeight="1" x14ac:dyDescent="0.2">
      <c r="A12" s="39" t="s">
        <v>134</v>
      </c>
      <c r="B12" s="40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f>+[1]data!Z27</f>
        <v>0</v>
      </c>
      <c r="FB12" s="10">
        <f>+[1]data!AA27</f>
        <v>0</v>
      </c>
      <c r="FC12" s="10">
        <f>+[1]data!AB27</f>
        <v>0</v>
      </c>
    </row>
    <row r="13" spans="1:159" ht="39" customHeight="1" x14ac:dyDescent="0.2">
      <c r="A13" s="49" t="s">
        <v>135</v>
      </c>
      <c r="B13" s="50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f>+[1]data!Z28</f>
        <v>0</v>
      </c>
      <c r="FB13" s="10">
        <f>+[1]data!AA28</f>
        <v>0</v>
      </c>
      <c r="FC13" s="10">
        <f>+[1]data!AB28</f>
        <v>0</v>
      </c>
    </row>
    <row r="14" spans="1:159" ht="31.5" customHeight="1" x14ac:dyDescent="0.2">
      <c r="A14" s="39" t="s">
        <v>136</v>
      </c>
      <c r="B14" s="40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f>+[1]data!Z29</f>
        <v>0</v>
      </c>
      <c r="FB14" s="10">
        <f>+[1]data!AA29</f>
        <v>0</v>
      </c>
      <c r="FC14" s="10">
        <f>+[1]data!AB29</f>
        <v>0</v>
      </c>
    </row>
    <row r="15" spans="1:159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f t="shared" ref="EN15:EO15" si="1">EN9+EN10+EN14-EN8</f>
        <v>0</v>
      </c>
      <c r="EO15" s="20">
        <f t="shared" si="1"/>
        <v>0</v>
      </c>
      <c r="EP15" s="20">
        <v>0</v>
      </c>
      <c r="EQ15" s="20">
        <f t="shared" ref="EQ15:FC15" si="2">EQ9+EQ10+EQ14-EQ8</f>
        <v>0</v>
      </c>
      <c r="ER15" s="20">
        <f t="shared" si="2"/>
        <v>0</v>
      </c>
      <c r="ES15" s="20">
        <f t="shared" si="2"/>
        <v>0</v>
      </c>
      <c r="ET15" s="20">
        <f t="shared" si="2"/>
        <v>0</v>
      </c>
      <c r="EU15" s="20">
        <v>0</v>
      </c>
      <c r="EV15" s="20">
        <f t="shared" si="2"/>
        <v>0</v>
      </c>
      <c r="EW15" s="20">
        <f t="shared" si="2"/>
        <v>0</v>
      </c>
      <c r="EX15" s="20">
        <f t="shared" si="2"/>
        <v>0</v>
      </c>
      <c r="EY15" s="20">
        <f t="shared" si="2"/>
        <v>0</v>
      </c>
      <c r="EZ15" s="20">
        <f t="shared" si="2"/>
        <v>0</v>
      </c>
      <c r="FA15" s="20">
        <f t="shared" si="2"/>
        <v>0</v>
      </c>
      <c r="FB15" s="20">
        <f t="shared" si="2"/>
        <v>0</v>
      </c>
      <c r="FC15" s="20">
        <f t="shared" si="2"/>
        <v>0</v>
      </c>
    </row>
    <row r="16" spans="1:159" ht="22.15" customHeight="1" x14ac:dyDescent="0.2">
      <c r="A16" s="51" t="s">
        <v>0</v>
      </c>
      <c r="B16" s="52"/>
      <c r="C16" s="5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ht="44.45" customHeight="1" x14ac:dyDescent="0.2">
      <c r="A17" s="53" t="s">
        <v>1</v>
      </c>
      <c r="B17" s="54"/>
      <c r="C17" s="3" t="s">
        <v>2</v>
      </c>
      <c r="D17" s="35" t="s">
        <v>137</v>
      </c>
      <c r="E17" s="37"/>
      <c r="F17" s="37"/>
      <c r="G17" s="37"/>
      <c r="H17" s="37"/>
      <c r="I17" s="38"/>
      <c r="J17" s="35" t="s">
        <v>137</v>
      </c>
      <c r="K17" s="37"/>
      <c r="L17" s="37"/>
      <c r="M17" s="37"/>
      <c r="N17" s="37"/>
      <c r="O17" s="38"/>
      <c r="P17" s="35" t="s">
        <v>137</v>
      </c>
      <c r="Q17" s="37"/>
      <c r="R17" s="37"/>
      <c r="S17" s="37"/>
      <c r="T17" s="37"/>
      <c r="U17" s="38"/>
      <c r="V17" s="35" t="s">
        <v>137</v>
      </c>
      <c r="W17" s="37"/>
      <c r="X17" s="37"/>
      <c r="Y17" s="37"/>
      <c r="Z17" s="37"/>
      <c r="AA17" s="38"/>
      <c r="AB17" s="35" t="s">
        <v>137</v>
      </c>
      <c r="AC17" s="37"/>
      <c r="AD17" s="37"/>
      <c r="AE17" s="37"/>
      <c r="AF17" s="37"/>
      <c r="AG17" s="38"/>
      <c r="AH17" s="35" t="s">
        <v>137</v>
      </c>
      <c r="AI17" s="37"/>
      <c r="AJ17" s="37"/>
      <c r="AK17" s="37"/>
      <c r="AL17" s="37"/>
      <c r="AM17" s="38"/>
      <c r="AN17" s="35" t="s">
        <v>137</v>
      </c>
      <c r="AO17" s="37"/>
      <c r="AP17" s="37"/>
      <c r="AQ17" s="37"/>
      <c r="AR17" s="37"/>
      <c r="AS17" s="38"/>
      <c r="AT17" s="35" t="s">
        <v>137</v>
      </c>
      <c r="AU17" s="37"/>
      <c r="AV17" s="37"/>
      <c r="AW17" s="37"/>
      <c r="AX17" s="37"/>
      <c r="AY17" s="38"/>
      <c r="AZ17" s="35" t="s">
        <v>137</v>
      </c>
      <c r="BA17" s="37"/>
      <c r="BB17" s="37"/>
      <c r="BC17" s="37"/>
      <c r="BD17" s="37"/>
      <c r="BE17" s="38"/>
      <c r="BF17" s="35" t="s">
        <v>137</v>
      </c>
      <c r="BG17" s="37"/>
      <c r="BH17" s="37"/>
      <c r="BI17" s="37"/>
      <c r="BJ17" s="37"/>
      <c r="BK17" s="38"/>
      <c r="BL17" s="35" t="s">
        <v>137</v>
      </c>
      <c r="BM17" s="37"/>
      <c r="BN17" s="37"/>
      <c r="BO17" s="37"/>
      <c r="BP17" s="37"/>
      <c r="BQ17" s="38"/>
      <c r="BR17" s="35" t="s">
        <v>137</v>
      </c>
      <c r="BS17" s="37"/>
      <c r="BT17" s="37"/>
      <c r="BU17" s="37"/>
      <c r="BV17" s="37"/>
      <c r="BW17" s="38"/>
      <c r="BX17" s="35" t="s">
        <v>137</v>
      </c>
      <c r="BY17" s="37"/>
      <c r="BZ17" s="37"/>
      <c r="CA17" s="37"/>
      <c r="CB17" s="37"/>
      <c r="CC17" s="38"/>
      <c r="CD17" s="35" t="s">
        <v>137</v>
      </c>
      <c r="CE17" s="37"/>
      <c r="CF17" s="37"/>
      <c r="CG17" s="37"/>
      <c r="CH17" s="37"/>
      <c r="CI17" s="38"/>
      <c r="CJ17" s="35" t="s">
        <v>137</v>
      </c>
      <c r="CK17" s="37"/>
      <c r="CL17" s="37"/>
      <c r="CM17" s="37"/>
      <c r="CN17" s="37"/>
      <c r="CO17" s="38"/>
      <c r="CP17" s="35" t="s">
        <v>137</v>
      </c>
      <c r="CQ17" s="37"/>
      <c r="CR17" s="37"/>
      <c r="CS17" s="37"/>
      <c r="CT17" s="37"/>
      <c r="CU17" s="38"/>
      <c r="CV17" s="35" t="s">
        <v>137</v>
      </c>
      <c r="CW17" s="37"/>
      <c r="CX17" s="37"/>
      <c r="CY17" s="37"/>
      <c r="CZ17" s="37"/>
      <c r="DA17" s="38"/>
      <c r="DB17" s="35" t="s">
        <v>137</v>
      </c>
      <c r="DC17" s="36"/>
      <c r="DD17" s="36"/>
      <c r="DE17" s="36"/>
      <c r="DF17" s="36"/>
      <c r="DG17" s="36"/>
      <c r="DH17" s="35" t="s">
        <v>137</v>
      </c>
      <c r="DI17" s="36"/>
      <c r="DJ17" s="36"/>
      <c r="DK17" s="36"/>
      <c r="DL17" s="36"/>
      <c r="DM17" s="36"/>
      <c r="DN17" s="35" t="s">
        <v>137</v>
      </c>
      <c r="DO17" s="36"/>
      <c r="DP17" s="36"/>
      <c r="DQ17" s="36"/>
      <c r="DR17" s="36"/>
      <c r="DS17" s="36"/>
      <c r="DT17" s="35" t="s">
        <v>137</v>
      </c>
      <c r="DU17" s="36"/>
      <c r="DV17" s="36"/>
      <c r="DW17" s="36"/>
      <c r="DX17" s="36"/>
      <c r="DY17" s="36"/>
      <c r="DZ17" s="35" t="s">
        <v>137</v>
      </c>
      <c r="EA17" s="36"/>
      <c r="EB17" s="36"/>
      <c r="EC17" s="36"/>
      <c r="ED17" s="36"/>
      <c r="EE17" s="36"/>
      <c r="EF17" s="35" t="s">
        <v>137</v>
      </c>
      <c r="EG17" s="36"/>
      <c r="EH17" s="36"/>
      <c r="EI17" s="36"/>
      <c r="EJ17" s="36"/>
      <c r="EK17" s="36"/>
      <c r="EL17" s="35" t="s">
        <v>137</v>
      </c>
      <c r="EM17" s="36"/>
      <c r="EN17" s="36"/>
      <c r="EO17" s="36"/>
      <c r="EP17" s="36"/>
      <c r="EQ17" s="36"/>
      <c r="ER17" s="35" t="s">
        <v>137</v>
      </c>
      <c r="ES17" s="36"/>
      <c r="ET17" s="36"/>
      <c r="EU17" s="36"/>
      <c r="EV17" s="36"/>
      <c r="EW17" s="36"/>
      <c r="EX17" s="35" t="s">
        <v>137</v>
      </c>
      <c r="EY17" s="36"/>
      <c r="EZ17" s="36"/>
      <c r="FA17" s="36"/>
      <c r="FB17" s="36"/>
      <c r="FC17" s="36"/>
    </row>
    <row r="18" spans="1:159" ht="51.6" customHeight="1" x14ac:dyDescent="0.2">
      <c r="A18" s="41" t="s">
        <v>4</v>
      </c>
      <c r="B18" s="42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601</v>
      </c>
      <c r="EU18" s="5" t="s">
        <v>602</v>
      </c>
      <c r="EV18" s="5" t="s">
        <v>603</v>
      </c>
      <c r="EW18" s="5" t="s">
        <v>604</v>
      </c>
      <c r="EX18" s="5" t="s">
        <v>605</v>
      </c>
      <c r="EY18" s="5" t="s">
        <v>606</v>
      </c>
      <c r="EZ18" s="5" t="s">
        <v>607</v>
      </c>
      <c r="FA18" s="5" t="s">
        <v>608</v>
      </c>
      <c r="FB18" s="5" t="s">
        <v>609</v>
      </c>
      <c r="FC18" s="5" t="s">
        <v>610</v>
      </c>
    </row>
    <row r="19" spans="1:159" ht="46.9" customHeight="1" x14ac:dyDescent="0.2">
      <c r="A19" s="43" t="s">
        <v>65</v>
      </c>
      <c r="B19" s="42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588</v>
      </c>
      <c r="ES19" s="7" t="s">
        <v>611</v>
      </c>
      <c r="ET19" s="7" t="s">
        <v>612</v>
      </c>
      <c r="EU19" s="7" t="s">
        <v>613</v>
      </c>
      <c r="EV19" s="7" t="s">
        <v>614</v>
      </c>
      <c r="EW19" s="7" t="s">
        <v>615</v>
      </c>
      <c r="EX19" s="7" t="s">
        <v>616</v>
      </c>
      <c r="EY19" s="7" t="s">
        <v>617</v>
      </c>
      <c r="EZ19" s="7" t="s">
        <v>618</v>
      </c>
      <c r="FA19" s="7" t="s">
        <v>619</v>
      </c>
      <c r="FB19" s="8" t="s">
        <v>620</v>
      </c>
      <c r="FC19" s="8" t="s">
        <v>621</v>
      </c>
    </row>
    <row r="20" spans="1:159" ht="35.450000000000003" customHeight="1" x14ac:dyDescent="0.2">
      <c r="A20" s="44" t="s">
        <v>126</v>
      </c>
      <c r="B20" s="40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f>+[1]data!Z5</f>
        <v>0</v>
      </c>
      <c r="FB20" s="10">
        <f>+[1]data!AA5</f>
        <v>0</v>
      </c>
      <c r="FC20" s="10">
        <f>+[1]data!AB5</f>
        <v>0</v>
      </c>
    </row>
    <row r="21" spans="1:159" ht="39.6" customHeight="1" x14ac:dyDescent="0.2">
      <c r="A21" s="44" t="s">
        <v>128</v>
      </c>
      <c r="B21" s="40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f>+[1]data!Z6</f>
        <v>0</v>
      </c>
      <c r="FB21" s="10">
        <f>+[1]data!AA6</f>
        <v>0</v>
      </c>
      <c r="FC21" s="10">
        <f>+[1]data!AB6</f>
        <v>0</v>
      </c>
    </row>
    <row r="22" spans="1:159" ht="32.25" thickBot="1" x14ac:dyDescent="0.25">
      <c r="A22" s="45" t="s">
        <v>129</v>
      </c>
      <c r="B22" s="46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>
        <v>-141950</v>
      </c>
      <c r="EI22" s="12">
        <v>-39023</v>
      </c>
      <c r="EJ22" s="12">
        <v>-176376</v>
      </c>
      <c r="EK22" s="12">
        <v>-389965</v>
      </c>
      <c r="EL22" s="12">
        <v>-352723</v>
      </c>
      <c r="EM22" s="12">
        <v>-510763</v>
      </c>
      <c r="EN22" s="12">
        <v>-303603</v>
      </c>
      <c r="EO22" s="12">
        <v>-575366</v>
      </c>
      <c r="EP22" s="31">
        <v>-766289</v>
      </c>
      <c r="EQ22" s="12">
        <v>-1219034</v>
      </c>
      <c r="ER22" s="31">
        <v>90437</v>
      </c>
      <c r="ES22" s="31">
        <v>-254593</v>
      </c>
      <c r="ET22" s="31">
        <v>-831889</v>
      </c>
      <c r="EU22" s="31">
        <v>-727420</v>
      </c>
      <c r="EV22" s="31">
        <v>-1051518</v>
      </c>
      <c r="EW22" s="31">
        <v>-1836994</v>
      </c>
      <c r="EX22" s="31">
        <v>-2164952</v>
      </c>
      <c r="EY22" s="31">
        <v>-2261293</v>
      </c>
      <c r="EZ22" s="31">
        <v>-2270268</v>
      </c>
      <c r="FA22" s="31">
        <f>+[1]data!Z7</f>
        <v>0</v>
      </c>
      <c r="FB22" s="31">
        <f>+[1]data!AA7</f>
        <v>0</v>
      </c>
      <c r="FC22" s="31">
        <f>+[1]data!AB7</f>
        <v>0</v>
      </c>
    </row>
    <row r="23" spans="1:159" ht="32.25" thickTop="1" x14ac:dyDescent="0.2">
      <c r="A23" s="47" t="s">
        <v>130</v>
      </c>
      <c r="B23" s="48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>
        <v>141950</v>
      </c>
      <c r="EI23" s="10">
        <v>39023</v>
      </c>
      <c r="EJ23" s="10">
        <v>176376</v>
      </c>
      <c r="EK23" s="10">
        <v>389965</v>
      </c>
      <c r="EL23" s="10">
        <v>352723</v>
      </c>
      <c r="EM23" s="10">
        <v>510763</v>
      </c>
      <c r="EN23" s="10">
        <v>303603</v>
      </c>
      <c r="EO23" s="10">
        <v>575366</v>
      </c>
      <c r="EP23" s="32">
        <v>766289</v>
      </c>
      <c r="EQ23" s="10">
        <v>1219034</v>
      </c>
      <c r="ER23" s="32">
        <v>-90437</v>
      </c>
      <c r="ES23" s="32">
        <v>254593</v>
      </c>
      <c r="ET23" s="32">
        <v>831889</v>
      </c>
      <c r="EU23" s="32">
        <v>727420</v>
      </c>
      <c r="EV23" s="32">
        <v>1051518</v>
      </c>
      <c r="EW23" s="32">
        <v>1836994</v>
      </c>
      <c r="EX23" s="32">
        <v>2164952</v>
      </c>
      <c r="EY23" s="32">
        <v>2261293</v>
      </c>
      <c r="EZ23" s="32">
        <v>2270268</v>
      </c>
      <c r="FA23" s="32">
        <f>+[1]data!Z8</f>
        <v>0</v>
      </c>
      <c r="FB23" s="32">
        <f>+[1]data!AA8</f>
        <v>0</v>
      </c>
      <c r="FC23" s="32">
        <f>+[1]data!AB8</f>
        <v>0</v>
      </c>
    </row>
    <row r="24" spans="1:159" ht="31.5" x14ac:dyDescent="0.2">
      <c r="A24" s="39" t="s">
        <v>131</v>
      </c>
      <c r="B24" s="40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f>+[1]data!Z9</f>
        <v>0</v>
      </c>
      <c r="FB24" s="10">
        <f>+[1]data!AA9</f>
        <v>0</v>
      </c>
      <c r="FC24" s="10">
        <f>+[1]data!AB9</f>
        <v>0</v>
      </c>
    </row>
    <row r="25" spans="1:159" ht="31.5" x14ac:dyDescent="0.2">
      <c r="A25" s="44" t="s">
        <v>132</v>
      </c>
      <c r="B25" s="40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f>+[1]data!Z10</f>
        <v>0</v>
      </c>
      <c r="FB25" s="10">
        <f>+[1]data!AA10</f>
        <v>0</v>
      </c>
      <c r="FC25" s="10">
        <f>+[1]data!AB10</f>
        <v>0</v>
      </c>
    </row>
    <row r="26" spans="1:159" ht="31.5" x14ac:dyDescent="0.2">
      <c r="A26" s="39" t="s">
        <v>133</v>
      </c>
      <c r="B26" s="40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f>+[1]data!Z11</f>
        <v>0</v>
      </c>
      <c r="FB26" s="10">
        <f>+[1]data!AA11</f>
        <v>0</v>
      </c>
      <c r="FC26" s="10">
        <f>+[1]data!AB11</f>
        <v>0</v>
      </c>
    </row>
    <row r="27" spans="1:159" ht="31.5" x14ac:dyDescent="0.2">
      <c r="A27" s="39" t="s">
        <v>134</v>
      </c>
      <c r="B27" s="40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f>+[1]data!Z12</f>
        <v>0</v>
      </c>
      <c r="FB27" s="10">
        <f>+[1]data!AA12</f>
        <v>0</v>
      </c>
      <c r="FC27" s="10">
        <f>+[1]data!AB12</f>
        <v>0</v>
      </c>
    </row>
    <row r="28" spans="1:159" ht="31.5" x14ac:dyDescent="0.2">
      <c r="A28" s="49" t="s">
        <v>135</v>
      </c>
      <c r="B28" s="50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f>+[1]data!Z13</f>
        <v>0</v>
      </c>
      <c r="FB28" s="10">
        <f>+[1]data!AA13</f>
        <v>0</v>
      </c>
      <c r="FC28" s="10">
        <f>+[1]data!AB13</f>
        <v>0</v>
      </c>
    </row>
    <row r="29" spans="1:159" ht="31.5" customHeight="1" x14ac:dyDescent="0.2">
      <c r="A29" s="39" t="s">
        <v>136</v>
      </c>
      <c r="B29" s="40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f>+[1]data!Z14</f>
        <v>0</v>
      </c>
      <c r="FB29" s="10">
        <f>+[1]data!AA14</f>
        <v>0</v>
      </c>
      <c r="FC29" s="10">
        <f>+[1]data!AB14</f>
        <v>0</v>
      </c>
    </row>
    <row r="30" spans="1:159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3">DT24+DT25+DT29-DT23</f>
        <v>0</v>
      </c>
      <c r="DU30" s="20">
        <v>0</v>
      </c>
      <c r="DV30" s="20">
        <v>0</v>
      </c>
      <c r="DW30" s="20">
        <v>0</v>
      </c>
      <c r="DX30" s="20">
        <f t="shared" si="3"/>
        <v>0</v>
      </c>
      <c r="DY30" s="20">
        <v>0</v>
      </c>
      <c r="DZ30" s="20">
        <v>0</v>
      </c>
      <c r="EA30" s="20">
        <f t="shared" si="3"/>
        <v>0</v>
      </c>
      <c r="EB30" s="20">
        <f t="shared" si="3"/>
        <v>0</v>
      </c>
      <c r="EC30" s="20">
        <f t="shared" si="3"/>
        <v>0</v>
      </c>
      <c r="ED30" s="20">
        <v>0</v>
      </c>
      <c r="EE30" s="20">
        <f t="shared" si="3"/>
        <v>0</v>
      </c>
      <c r="EF30" s="20">
        <f t="shared" ref="EF30" si="4">EF24+EF25+EF29-EF23</f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f t="shared" ref="EN30:EO30" si="5">EN24+EN25+EN29-EN23</f>
        <v>0</v>
      </c>
      <c r="EO30" s="20">
        <f t="shared" si="5"/>
        <v>0</v>
      </c>
      <c r="EP30" s="20">
        <v>0</v>
      </c>
      <c r="EQ30" s="20">
        <f t="shared" ref="EQ30:FC30" si="6">EQ24+EQ25+EQ29-EQ23</f>
        <v>0</v>
      </c>
      <c r="ER30" s="20">
        <f t="shared" si="6"/>
        <v>0</v>
      </c>
      <c r="ES30" s="20">
        <f t="shared" si="6"/>
        <v>0</v>
      </c>
      <c r="ET30" s="20">
        <f t="shared" si="6"/>
        <v>0</v>
      </c>
      <c r="EU30" s="20">
        <v>0</v>
      </c>
      <c r="EV30" s="20">
        <f t="shared" si="6"/>
        <v>0</v>
      </c>
      <c r="EW30" s="20">
        <f t="shared" si="6"/>
        <v>0</v>
      </c>
      <c r="EX30" s="20">
        <f t="shared" si="6"/>
        <v>0</v>
      </c>
      <c r="EY30" s="20">
        <f t="shared" si="6"/>
        <v>0</v>
      </c>
      <c r="EZ30" s="20">
        <f t="shared" si="6"/>
        <v>0</v>
      </c>
      <c r="FA30" s="20">
        <f t="shared" si="6"/>
        <v>0</v>
      </c>
      <c r="FB30" s="20">
        <f t="shared" si="6"/>
        <v>0</v>
      </c>
      <c r="FC30" s="20">
        <f t="shared" si="6"/>
        <v>0</v>
      </c>
    </row>
    <row r="31" spans="1:159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59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0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T2:DY2"/>
    <mergeCell ref="DZ2:EE2"/>
    <mergeCell ref="DT17:DY17"/>
    <mergeCell ref="DZ17:EE17"/>
    <mergeCell ref="DB2:DG2"/>
    <mergeCell ref="DH2:DM2"/>
    <mergeCell ref="DB17:DG17"/>
    <mergeCell ref="DH17:DM17"/>
    <mergeCell ref="DN2:DS2"/>
    <mergeCell ref="DN17:DS17"/>
    <mergeCell ref="ER2:EW2"/>
    <mergeCell ref="EX2:FC2"/>
    <mergeCell ref="ER17:EW17"/>
    <mergeCell ref="EX17:FC17"/>
    <mergeCell ref="EF2:EK2"/>
    <mergeCell ref="EL2:EQ2"/>
    <mergeCell ref="EF17:EK17"/>
    <mergeCell ref="EL17:EQ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11" manualBreakCount="11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23" max="28" man="1"/>
    <brk id="13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data value</vt:lpstr>
      <vt:lpstr>'data value'!Nyomtatási_cím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Varga Zsófia</cp:lastModifiedBy>
  <cp:lastPrinted>2019-09-24T08:52:57Z</cp:lastPrinted>
  <dcterms:created xsi:type="dcterms:W3CDTF">2013-01-04T08:46:16Z</dcterms:created>
  <dcterms:modified xsi:type="dcterms:W3CDTF">2020-10-26T12:24:31Z</dcterms:modified>
</cp:coreProperties>
</file>