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AGRÁRMINISZTÉRIUM_2024\"/>
    </mc:Choice>
  </mc:AlternateContent>
  <xr:revisionPtr revIDLastSave="0" documentId="13_ncr:1_{22E330DA-1315-49B0-8C21-0A0500303C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9" i="1" l="1"/>
  <c r="J16" i="1"/>
  <c r="AK16" i="1" l="1"/>
  <c r="X16" i="1"/>
  <c r="W16" i="1"/>
  <c r="V16" i="1"/>
  <c r="T16" i="1"/>
  <c r="Y16" i="1"/>
  <c r="K16" i="1"/>
  <c r="B10" i="1"/>
  <c r="B9" i="1"/>
  <c r="B14" i="1" l="1"/>
  <c r="B11" i="1"/>
  <c r="AI16" i="1"/>
  <c r="AH16" i="1"/>
  <c r="AG16" i="1"/>
  <c r="AF16" i="1"/>
  <c r="S8" i="1"/>
  <c r="B15" i="1"/>
  <c r="S15" i="1"/>
  <c r="AE16" i="1"/>
  <c r="C16" i="1"/>
  <c r="S10" i="1"/>
  <c r="S11" i="1"/>
  <c r="B12" i="1"/>
  <c r="S12" i="1"/>
  <c r="B13" i="1"/>
  <c r="S13" i="1"/>
  <c r="S14" i="1"/>
  <c r="S16" i="1" l="1"/>
  <c r="AA16" i="1"/>
  <c r="AB16" i="1"/>
  <c r="AC16" i="1"/>
  <c r="P16" i="1"/>
  <c r="D16" i="1" l="1"/>
  <c r="E16" i="1"/>
  <c r="F16" i="1"/>
  <c r="G16" i="1"/>
  <c r="H16" i="1"/>
  <c r="I16" i="1"/>
  <c r="L16" i="1"/>
  <c r="M16" i="1"/>
  <c r="N16" i="1"/>
  <c r="O16" i="1"/>
  <c r="Q16" i="1"/>
  <c r="R16" i="1"/>
  <c r="U16" i="1"/>
  <c r="Z16" i="1"/>
  <c r="AD16" i="1"/>
  <c r="AJ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8" i="1"/>
  <c r="B16" i="1" l="1"/>
</calcChain>
</file>

<file path=xl/sharedStrings.xml><?xml version="1.0" encoding="utf-8"?>
<sst xmlns="http://schemas.openxmlformats.org/spreadsheetml/2006/main" count="96" uniqueCount="83">
  <si>
    <t>AM/2. AZ AGRÁRMINISZTÉRIUM MÁSODFOKÚ ELJÁRÁSAINAK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</si>
  <si>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</si>
  <si>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</si>
  <si>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</si>
  <si>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</si>
  <si>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</si>
  <si>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</si>
  <si>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</si>
  <si>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</si>
  <si>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</si>
  <si>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</si>
  <si>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</si>
  <si>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</si>
  <si>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</si>
  <si>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</si>
  <si>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</si>
  <si>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</si>
  <si>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</si>
  <si>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</si>
  <si>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</si>
  <si>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</si>
  <si>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</si>
  <si>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</si>
  <si>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</si>
  <si>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</si>
  <si>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</si>
  <si>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</si>
  <si>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</si>
  <si>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</si>
  <si>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</si>
  <si>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</si>
  <si>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</si>
  <si>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</si>
  <si>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</si>
  <si>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</si>
  <si>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</si>
  <si>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</si>
  <si>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</si>
  <si>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</si>
  <si>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</si>
  <si>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</si>
  <si>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</si>
  <si>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</si>
  <si>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</si>
  <si>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</si>
  <si>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</si>
  <si>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</si>
  <si>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</si>
  <si>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</si>
  <si>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</si>
  <si>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</si>
  <si>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</si>
  <si>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</si>
  <si>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</si>
  <si>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</si>
  <si>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</si>
  <si>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1. A földügyi igazgatás körébe tartozó hatósági eljárások során felügyeleti eljárás lefolytatása</t>
  </si>
  <si>
    <t>2. A 2007-2013-as programozási időszakban az Európai Mezőgazdasági Vidékfejlesztési Alap (EMVA) és az Európai Halászati Alap (EHA) finanszírozásával megvalósuló agrár-vidékfejlesztési támogatásokhoz kapcsolódó jogorvoslati ügyek. (ÚMVP, HOP)</t>
  </si>
  <si>
    <t>3. A 2014-2020-as programozási időszakban az Európai Mezőgazdasági Vidékfejlesztési Alap (EMVA) és az Európai Tengerügyi és Halászati Alap (ETHA) finanszírozásával megvalósuló agrár-vidékfejlesztési támogatásokhoz kapcsolódó jogorvoslati ügyek. (VP, MAHOP)</t>
  </si>
  <si>
    <t>4. Az Európai Mezőgazdasági Garanciaalap finanszírozásával, valamint nemzeti forrásból megvalósuló agrártámogatásokhoz kapcsolódó jogorvoslati ügyek</t>
  </si>
  <si>
    <t>5. Vadgazdálkodási hatósági feladatok</t>
  </si>
  <si>
    <t>6. Az erdészeti igazgatás körébe tartozó hatósági eljárások során felügyeleti eljárás lefolytatása</t>
  </si>
  <si>
    <t>7. A halgazdálkodási hatósági eljárások kapcsán felügyeleti eljárás lefolytatása</t>
  </si>
  <si>
    <t>8. Az Országos Meteorológiai Szolgálat hatósági ügyeivel összefüggésben felmerülő Ákr. szerinti felügyeleti jogkör gyakorlásával összefüggő hatósági eljárás</t>
  </si>
  <si>
    <t>megsemmisítette és új eljárásra utasította</t>
  </si>
  <si>
    <t>felülvizsgálat</t>
  </si>
  <si>
    <t>a Kúria</t>
  </si>
  <si>
    <t>a felülvizsgálati kérelmet visszautasította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</si>
  <si>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</si>
  <si>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</si>
  <si>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a felülvizsgálati kérelem befogadását megtagadta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</si>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</sst>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/>
    <xf numFmtId="0" fontId="6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1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7"/>
  <sheetViews>
    <sheetView tabSelected="1" zoomScale="70" zoomScaleNormal="70" workbookViewId="0">
      <selection activeCell="S9" sqref="S9"/>
    </sheetView>
  </sheetViews>
  <sheetFormatPr defaultRowHeight="15" x14ac:dyDescent="0.25"/>
  <cols>
    <col min="1" max="1" width="76.140625" style="15" customWidth="1"/>
    <col min="17" max="18" width="11" customWidth="1"/>
    <col min="19" max="20" width="17" customWidth="1"/>
    <col min="24" max="25" width="17" customWidth="1"/>
    <col min="31" max="31" width="17" customWidth="1"/>
    <col min="32" max="32" width="13.7109375" customWidth="1"/>
    <col min="33" max="33" width="14.28515625" customWidth="1"/>
    <col min="34" max="34" width="14.5703125" customWidth="1"/>
    <col min="35" max="35" width="14.28515625" customWidth="1"/>
    <col min="37" max="37" width="11" customWidth="1"/>
    <col min="38" max="39" width="17" customWidth="1"/>
    <col min="41" max="41" width="17" customWidth="1"/>
    <col min="51" max="52" width="11" customWidth="1"/>
  </cols>
  <sheetData>
    <row r="1" spans="1:52" s="11" customFormat="1" ht="39.950000000000003" customHeight="1" x14ac:dyDescent="0.25">
      <c r="A1" s="29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</row>
    <row r="2" spans="1:52" s="11" customFormat="1" ht="48.75" customHeight="1" x14ac:dyDescent="0.25">
      <c r="A2" s="22" t="s">
        <v>1</v>
      </c>
      <c r="B2" s="20" t="s">
        <v>2</v>
      </c>
      <c r="C2" s="22" t="s">
        <v>3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2" t="s">
        <v>4</v>
      </c>
      <c r="O2" s="21"/>
      <c r="P2" s="21"/>
      <c r="Q2" s="21"/>
      <c r="R2" s="22" t="s">
        <v>5</v>
      </c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6" t="s">
        <v>65</v>
      </c>
      <c r="AG2" s="27"/>
      <c r="AH2" s="27"/>
      <c r="AI2" s="28"/>
      <c r="AJ2" s="20" t="s">
        <v>6</v>
      </c>
      <c r="AK2" s="22" t="s">
        <v>7</v>
      </c>
      <c r="AL2" s="21"/>
      <c r="AM2" s="21"/>
      <c r="AN2" s="22" t="s">
        <v>8</v>
      </c>
      <c r="AO2" s="21"/>
      <c r="AP2" s="20" t="s">
        <v>9</v>
      </c>
      <c r="AQ2" s="20" t="s">
        <v>10</v>
      </c>
      <c r="AR2" s="22" t="s">
        <v>11</v>
      </c>
      <c r="AS2" s="21"/>
      <c r="AT2" s="21"/>
      <c r="AU2" s="21"/>
      <c r="AV2" s="21"/>
      <c r="AW2" s="21"/>
      <c r="AX2" s="22" t="s">
        <v>12</v>
      </c>
      <c r="AY2" s="21"/>
      <c r="AZ2" s="21"/>
    </row>
    <row r="3" spans="1:52" s="11" customFormat="1" ht="45.95" customHeight="1" x14ac:dyDescent="0.25">
      <c r="A3" s="22"/>
      <c r="B3" s="21"/>
      <c r="C3" s="22" t="s">
        <v>13</v>
      </c>
      <c r="D3" s="21"/>
      <c r="E3" s="21"/>
      <c r="F3" s="21"/>
      <c r="G3" s="21"/>
      <c r="H3" s="21"/>
      <c r="I3" s="22" t="s">
        <v>14</v>
      </c>
      <c r="J3" s="22"/>
      <c r="K3" s="21"/>
      <c r="L3" s="20" t="s">
        <v>15</v>
      </c>
      <c r="M3" s="20" t="s">
        <v>16</v>
      </c>
      <c r="N3" s="20" t="s">
        <v>17</v>
      </c>
      <c r="O3" s="20" t="s">
        <v>18</v>
      </c>
      <c r="P3" s="20" t="s">
        <v>19</v>
      </c>
      <c r="Q3" s="20" t="s">
        <v>46</v>
      </c>
      <c r="R3" s="20" t="s">
        <v>20</v>
      </c>
      <c r="S3" s="20" t="s">
        <v>21</v>
      </c>
      <c r="T3" s="20" t="s">
        <v>22</v>
      </c>
      <c r="U3" s="20" t="s">
        <v>23</v>
      </c>
      <c r="V3" s="20" t="s">
        <v>24</v>
      </c>
      <c r="W3" s="20" t="s">
        <v>25</v>
      </c>
      <c r="X3" s="20" t="s">
        <v>47</v>
      </c>
      <c r="Y3" s="20" t="s">
        <v>48</v>
      </c>
      <c r="Z3" s="20" t="s">
        <v>49</v>
      </c>
      <c r="AA3" s="20" t="s">
        <v>26</v>
      </c>
      <c r="AB3" s="20" t="s">
        <v>50</v>
      </c>
      <c r="AC3" s="20" t="s">
        <v>51</v>
      </c>
      <c r="AD3" s="20" t="s">
        <v>52</v>
      </c>
      <c r="AE3" s="20" t="s">
        <v>53</v>
      </c>
      <c r="AF3" s="23" t="s">
        <v>67</v>
      </c>
      <c r="AG3" s="23" t="s">
        <v>70</v>
      </c>
      <c r="AH3" s="23" t="s">
        <v>68</v>
      </c>
      <c r="AI3" s="23" t="s">
        <v>69</v>
      </c>
      <c r="AJ3" s="21"/>
      <c r="AK3" s="20" t="s">
        <v>27</v>
      </c>
      <c r="AL3" s="20" t="s">
        <v>28</v>
      </c>
      <c r="AM3" s="20" t="s">
        <v>29</v>
      </c>
      <c r="AN3" s="20" t="s">
        <v>30</v>
      </c>
      <c r="AO3" s="20" t="s">
        <v>31</v>
      </c>
      <c r="AP3" s="21"/>
      <c r="AQ3" s="21"/>
      <c r="AR3" s="22" t="s">
        <v>54</v>
      </c>
      <c r="AS3" s="21"/>
      <c r="AT3" s="22" t="s">
        <v>32</v>
      </c>
      <c r="AU3" s="21"/>
      <c r="AV3" s="22" t="s">
        <v>55</v>
      </c>
      <c r="AW3" s="21"/>
      <c r="AX3" s="20" t="s">
        <v>33</v>
      </c>
      <c r="AY3" s="20" t="s">
        <v>34</v>
      </c>
      <c r="AZ3" s="20" t="s">
        <v>35</v>
      </c>
    </row>
    <row r="4" spans="1:52" s="11" customFormat="1" ht="39.950000000000003" customHeight="1" x14ac:dyDescent="0.25">
      <c r="A4" s="22"/>
      <c r="B4" s="21"/>
      <c r="C4" s="22" t="s">
        <v>36</v>
      </c>
      <c r="D4" s="21"/>
      <c r="E4" s="21"/>
      <c r="F4" s="22" t="s">
        <v>37</v>
      </c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0"/>
      <c r="Z4" s="20"/>
      <c r="AA4" s="20"/>
      <c r="AB4" s="20"/>
      <c r="AC4" s="20"/>
      <c r="AD4" s="20"/>
      <c r="AE4" s="20"/>
      <c r="AF4" s="24"/>
      <c r="AG4" s="24"/>
      <c r="AH4" s="24"/>
      <c r="AI4" s="24"/>
      <c r="AJ4" s="21"/>
      <c r="AK4" s="21"/>
      <c r="AL4" s="21"/>
      <c r="AM4" s="21"/>
      <c r="AN4" s="21"/>
      <c r="AO4" s="21"/>
      <c r="AP4" s="21"/>
      <c r="AQ4" s="21"/>
      <c r="AR4" s="20" t="s">
        <v>38</v>
      </c>
      <c r="AS4" s="20" t="s">
        <v>39</v>
      </c>
      <c r="AT4" s="20" t="s">
        <v>38</v>
      </c>
      <c r="AU4" s="20" t="s">
        <v>39</v>
      </c>
      <c r="AV4" s="20" t="s">
        <v>38</v>
      </c>
      <c r="AW4" s="20" t="s">
        <v>39</v>
      </c>
      <c r="AX4" s="21"/>
      <c r="AY4" s="21"/>
      <c r="AZ4" s="21"/>
    </row>
    <row r="5" spans="1:52" s="11" customFormat="1" ht="233.25" customHeight="1" x14ac:dyDescent="0.25">
      <c r="A5" s="22"/>
      <c r="B5" s="21"/>
      <c r="C5" s="12" t="s">
        <v>40</v>
      </c>
      <c r="D5" s="12" t="s">
        <v>23</v>
      </c>
      <c r="E5" s="12" t="s">
        <v>24</v>
      </c>
      <c r="F5" s="12" t="s">
        <v>40</v>
      </c>
      <c r="G5" s="12" t="s">
        <v>23</v>
      </c>
      <c r="H5" s="12" t="s">
        <v>24</v>
      </c>
      <c r="I5" s="12" t="s">
        <v>23</v>
      </c>
      <c r="J5" s="16" t="s">
        <v>24</v>
      </c>
      <c r="K5" s="17" t="s">
        <v>64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0"/>
      <c r="Z5" s="20"/>
      <c r="AA5" s="20"/>
      <c r="AB5" s="20"/>
      <c r="AC5" s="20"/>
      <c r="AD5" s="20"/>
      <c r="AE5" s="20"/>
      <c r="AF5" s="25"/>
      <c r="AG5" s="25"/>
      <c r="AH5" s="25"/>
      <c r="AI5" s="25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</row>
    <row r="6" spans="1:52" s="11" customFormat="1" ht="87" customHeight="1" x14ac:dyDescent="0.25">
      <c r="A6" s="22"/>
      <c r="B6" s="21"/>
      <c r="C6" s="22" t="s">
        <v>41</v>
      </c>
      <c r="D6" s="21"/>
      <c r="E6" s="21"/>
      <c r="F6" s="22" t="s">
        <v>41</v>
      </c>
      <c r="G6" s="21"/>
      <c r="H6" s="21"/>
      <c r="I6" s="22" t="s">
        <v>41</v>
      </c>
      <c r="J6" s="22"/>
      <c r="K6" s="21"/>
      <c r="L6" s="22" t="s">
        <v>42</v>
      </c>
      <c r="M6" s="21"/>
      <c r="N6" s="21"/>
      <c r="O6" s="21"/>
      <c r="P6" s="21"/>
      <c r="Q6" s="21"/>
      <c r="R6" s="21"/>
      <c r="S6" s="21"/>
      <c r="T6" s="21"/>
      <c r="U6" s="22" t="s">
        <v>43</v>
      </c>
      <c r="V6" s="21"/>
      <c r="W6" s="21"/>
      <c r="X6" s="21"/>
      <c r="Y6" s="22" t="s">
        <v>44</v>
      </c>
      <c r="Z6" s="21"/>
      <c r="AA6" s="21"/>
      <c r="AB6" s="21"/>
      <c r="AC6" s="21"/>
      <c r="AD6" s="21"/>
      <c r="AE6" s="21"/>
      <c r="AF6" s="26" t="s">
        <v>66</v>
      </c>
      <c r="AG6" s="27"/>
      <c r="AH6" s="27"/>
      <c r="AI6" s="28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</row>
    <row r="7" spans="1:52" ht="26.1" customHeigh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1">
        <v>6</v>
      </c>
      <c r="G7" s="2">
        <v>7</v>
      </c>
      <c r="H7" s="2">
        <v>8</v>
      </c>
      <c r="I7" s="2">
        <v>9</v>
      </c>
      <c r="J7" s="2">
        <v>10</v>
      </c>
      <c r="K7" s="18">
        <v>11</v>
      </c>
      <c r="L7" s="19">
        <v>12</v>
      </c>
      <c r="M7" s="19">
        <v>13</v>
      </c>
      <c r="N7" s="19">
        <v>14</v>
      </c>
      <c r="O7" s="19">
        <v>15</v>
      </c>
      <c r="P7" s="18">
        <v>16</v>
      </c>
      <c r="Q7" s="19">
        <v>17</v>
      </c>
      <c r="R7" s="19">
        <v>18</v>
      </c>
      <c r="S7" s="19">
        <v>19</v>
      </c>
      <c r="T7" s="18">
        <v>20</v>
      </c>
      <c r="U7" s="19">
        <v>21</v>
      </c>
      <c r="V7" s="19">
        <v>22</v>
      </c>
      <c r="W7" s="19">
        <v>23</v>
      </c>
      <c r="X7" s="19">
        <v>24</v>
      </c>
      <c r="Y7" s="18">
        <v>25</v>
      </c>
      <c r="Z7" s="19">
        <v>26</v>
      </c>
      <c r="AA7" s="19">
        <v>27</v>
      </c>
      <c r="AB7" s="19">
        <v>28</v>
      </c>
      <c r="AC7" s="18">
        <v>29</v>
      </c>
      <c r="AD7" s="19">
        <v>30</v>
      </c>
      <c r="AE7" s="19">
        <v>31</v>
      </c>
      <c r="AF7" s="19">
        <v>32</v>
      </c>
      <c r="AG7" s="19">
        <v>33</v>
      </c>
      <c r="AH7" s="19">
        <v>34</v>
      </c>
      <c r="AI7" s="19">
        <v>35</v>
      </c>
      <c r="AJ7" s="19">
        <v>36</v>
      </c>
      <c r="AK7" s="19">
        <v>37</v>
      </c>
      <c r="AL7" s="18">
        <v>38</v>
      </c>
      <c r="AM7" s="19">
        <v>39</v>
      </c>
      <c r="AN7" s="19">
        <v>40</v>
      </c>
      <c r="AO7" s="19">
        <v>41</v>
      </c>
      <c r="AP7" s="18">
        <v>42</v>
      </c>
      <c r="AQ7" s="19">
        <v>43</v>
      </c>
      <c r="AR7" s="19">
        <v>44</v>
      </c>
      <c r="AS7" s="19">
        <v>45</v>
      </c>
      <c r="AT7" s="19">
        <v>46</v>
      </c>
      <c r="AU7" s="18">
        <v>47</v>
      </c>
      <c r="AV7" s="19">
        <v>48</v>
      </c>
      <c r="AW7" s="19">
        <v>49</v>
      </c>
      <c r="AX7" s="19">
        <v>50</v>
      </c>
      <c r="AY7" s="18">
        <v>51</v>
      </c>
      <c r="AZ7" s="19">
        <v>52</v>
      </c>
    </row>
    <row r="8" spans="1:52" ht="33" x14ac:dyDescent="0.25">
      <c r="A8" s="13" t="s">
        <v>56</v>
      </c>
      <c r="B8" s="3">
        <f t="shared" ref="B8:B13" si="0">IF(AND(SUM(C8:K8)+N8=SUM(L8:M8))=TRUE,SUM(L8:M8),"HIBA")</f>
        <v>0</v>
      </c>
      <c r="C8" s="4"/>
      <c r="D8" s="4"/>
      <c r="E8" s="4"/>
      <c r="F8" s="4"/>
      <c r="G8" s="4"/>
      <c r="H8" s="4"/>
      <c r="I8" s="4"/>
      <c r="J8" s="7"/>
      <c r="K8" s="4"/>
      <c r="L8" s="4"/>
      <c r="M8" s="4"/>
      <c r="N8" s="4"/>
      <c r="O8" s="4"/>
      <c r="P8" s="4"/>
      <c r="Q8" s="4"/>
      <c r="R8" s="4"/>
      <c r="S8" s="5">
        <f>SUM(T8:AE8)</f>
        <v>0</v>
      </c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7"/>
      <c r="AG8" s="7"/>
      <c r="AH8" s="7"/>
      <c r="AI8" s="7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ht="82.5" x14ac:dyDescent="0.25">
      <c r="A9" s="13" t="s">
        <v>57</v>
      </c>
      <c r="B9" s="3">
        <f>IF(AND(SUM(C9:K9)+N9=SUM(L9:M9))=TRUE,SUM(L9:M9),"HIBA")</f>
        <v>0</v>
      </c>
      <c r="C9" s="4"/>
      <c r="D9" s="4"/>
      <c r="E9" s="4"/>
      <c r="F9" s="4"/>
      <c r="G9" s="4"/>
      <c r="H9" s="4"/>
      <c r="I9" s="4"/>
      <c r="J9" s="7"/>
      <c r="K9" s="4"/>
      <c r="L9" s="4"/>
      <c r="M9" s="4"/>
      <c r="N9" s="4"/>
      <c r="O9" s="4"/>
      <c r="P9" s="4"/>
      <c r="Q9" s="4"/>
      <c r="R9" s="4"/>
      <c r="S9" s="5">
        <f>SUM(T9:AE9)</f>
        <v>0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7"/>
      <c r="AG9" s="7"/>
      <c r="AH9" s="7"/>
      <c r="AI9" s="7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ht="82.5" x14ac:dyDescent="0.25">
      <c r="A10" s="13" t="s">
        <v>58</v>
      </c>
      <c r="B10" s="3">
        <f>IF(AND(SUM(C10:K10)+N10=SUM(L10:M10))=TRUE,SUM(L10:M10),"HIBA")</f>
        <v>0</v>
      </c>
      <c r="C10" s="4"/>
      <c r="D10" s="4"/>
      <c r="E10" s="4"/>
      <c r="F10" s="4"/>
      <c r="G10" s="4"/>
      <c r="H10" s="4"/>
      <c r="I10" s="4"/>
      <c r="J10" s="7"/>
      <c r="K10" s="4"/>
      <c r="L10" s="4"/>
      <c r="M10" s="4"/>
      <c r="N10" s="4"/>
      <c r="O10" s="4"/>
      <c r="P10" s="4"/>
      <c r="Q10" s="4"/>
      <c r="R10" s="4"/>
      <c r="S10" s="5">
        <f t="shared" ref="S10:S14" si="1">SUM(T10:AE10)</f>
        <v>0</v>
      </c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7"/>
      <c r="AG10" s="7"/>
      <c r="AH10" s="7"/>
      <c r="AI10" s="7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ht="49.5" x14ac:dyDescent="0.25">
      <c r="A11" s="13" t="s">
        <v>59</v>
      </c>
      <c r="B11" s="3">
        <f>IF(AND(SUM(C11:K11)+N11=SUM(L11:M11))=TRUE,SUM(L11:M11),"HIBA")</f>
        <v>0</v>
      </c>
      <c r="C11" s="4"/>
      <c r="D11" s="4"/>
      <c r="E11" s="4"/>
      <c r="F11" s="4"/>
      <c r="G11" s="4"/>
      <c r="H11" s="4"/>
      <c r="I11" s="4"/>
      <c r="J11" s="7"/>
      <c r="K11" s="4"/>
      <c r="L11" s="4"/>
      <c r="M11" s="4"/>
      <c r="N11" s="4"/>
      <c r="O11" s="4"/>
      <c r="P11" s="4"/>
      <c r="Q11" s="4"/>
      <c r="R11" s="4"/>
      <c r="S11" s="5">
        <f t="shared" si="1"/>
        <v>0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7"/>
      <c r="AG11" s="7"/>
      <c r="AH11" s="7"/>
      <c r="AI11" s="7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ht="16.5" x14ac:dyDescent="0.25">
      <c r="A12" s="13" t="s">
        <v>60</v>
      </c>
      <c r="B12" s="3">
        <f t="shared" si="0"/>
        <v>0</v>
      </c>
      <c r="C12" s="4"/>
      <c r="D12" s="4"/>
      <c r="E12" s="4"/>
      <c r="F12" s="4"/>
      <c r="G12" s="4"/>
      <c r="H12" s="4"/>
      <c r="I12" s="4"/>
      <c r="J12" s="7"/>
      <c r="K12" s="4"/>
      <c r="L12" s="4"/>
      <c r="M12" s="4"/>
      <c r="N12" s="4"/>
      <c r="O12" s="4"/>
      <c r="P12" s="4"/>
      <c r="Q12" s="4"/>
      <c r="R12" s="4"/>
      <c r="S12" s="5">
        <f t="shared" si="1"/>
        <v>0</v>
      </c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7"/>
      <c r="AG12" s="7"/>
      <c r="AH12" s="7"/>
      <c r="AI12" s="7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ht="33" x14ac:dyDescent="0.25">
      <c r="A13" s="13" t="s">
        <v>61</v>
      </c>
      <c r="B13" s="3">
        <f t="shared" si="0"/>
        <v>0</v>
      </c>
      <c r="C13" s="4"/>
      <c r="D13" s="4"/>
      <c r="E13" s="4"/>
      <c r="F13" s="4"/>
      <c r="G13" s="4"/>
      <c r="H13" s="4"/>
      <c r="I13" s="4"/>
      <c r="J13" s="7"/>
      <c r="K13" s="4"/>
      <c r="L13" s="4"/>
      <c r="M13" s="4"/>
      <c r="N13" s="4"/>
      <c r="O13" s="4"/>
      <c r="P13" s="4"/>
      <c r="Q13" s="4"/>
      <c r="R13" s="4"/>
      <c r="S13" s="5">
        <f t="shared" si="1"/>
        <v>0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7"/>
      <c r="AG13" s="7"/>
      <c r="AH13" s="7"/>
      <c r="AI13" s="7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ht="33" x14ac:dyDescent="0.25">
      <c r="A14" s="13" t="s">
        <v>62</v>
      </c>
      <c r="B14" s="3">
        <f>IF(AND(SUM(C14:K14)+N14=SUM(L14:M14))=TRUE,SUM(L14:M14),"HIBA")</f>
        <v>0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5">
        <f t="shared" si="1"/>
        <v>0</v>
      </c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49.5" x14ac:dyDescent="0.25">
      <c r="A15" s="13" t="s">
        <v>63</v>
      </c>
      <c r="B15" s="3">
        <f>IF(AND(SUM(C15:K15)+N15=SUM(L15:M15))=TRUE,SUM(L15:M15),"HIBA")</f>
        <v>0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5">
        <f>SUM(T15:AE15)</f>
        <v>0</v>
      </c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6.1" customHeight="1" x14ac:dyDescent="0.25">
      <c r="A16" s="13" t="s">
        <v>45</v>
      </c>
      <c r="B16" s="3">
        <f>IF(AND(SUM(C16:K16)+N16=SUM(L16:M16))=TRUE,SUM(L16:M16),"HIBA")</f>
        <v>0</v>
      </c>
      <c r="C16" s="3">
        <f>SUM(C8:C15)</f>
        <v>0</v>
      </c>
      <c r="D16" s="3">
        <f t="shared" ref="D16:U16" si="2">SUM(D8:D15)</f>
        <v>0</v>
      </c>
      <c r="E16" s="3">
        <f t="shared" si="2"/>
        <v>0</v>
      </c>
      <c r="F16" s="3">
        <f t="shared" si="2"/>
        <v>0</v>
      </c>
      <c r="G16" s="3">
        <f t="shared" si="2"/>
        <v>0</v>
      </c>
      <c r="H16" s="3">
        <f t="shared" si="2"/>
        <v>0</v>
      </c>
      <c r="I16" s="3">
        <f t="shared" si="2"/>
        <v>0</v>
      </c>
      <c r="J16" s="3">
        <f t="shared" si="2"/>
        <v>0</v>
      </c>
      <c r="K16" s="3">
        <f>SUM(K8:K15)</f>
        <v>0</v>
      </c>
      <c r="L16" s="3">
        <f t="shared" si="2"/>
        <v>0</v>
      </c>
      <c r="M16" s="3">
        <f t="shared" si="2"/>
        <v>0</v>
      </c>
      <c r="N16" s="3">
        <f t="shared" si="2"/>
        <v>0</v>
      </c>
      <c r="O16" s="3">
        <f t="shared" si="2"/>
        <v>0</v>
      </c>
      <c r="P16" s="3">
        <f t="shared" si="2"/>
        <v>0</v>
      </c>
      <c r="Q16" s="3">
        <f t="shared" si="2"/>
        <v>0</v>
      </c>
      <c r="R16" s="3">
        <f t="shared" si="2"/>
        <v>0</v>
      </c>
      <c r="S16" s="3">
        <f>SUM(S8:S15)</f>
        <v>0</v>
      </c>
      <c r="T16" s="3">
        <f>SUM(T8:T15)</f>
        <v>0</v>
      </c>
      <c r="U16" s="3">
        <f t="shared" si="2"/>
        <v>0</v>
      </c>
      <c r="V16" s="3">
        <f>SUM(V8:V15)</f>
        <v>0</v>
      </c>
      <c r="W16" s="3">
        <f>SUM(W8:W15)</f>
        <v>0</v>
      </c>
      <c r="X16" s="3">
        <f>SUM(X8:X15)</f>
        <v>0</v>
      </c>
      <c r="Y16" s="3">
        <f>SUM(Y8:Y15)</f>
        <v>0</v>
      </c>
      <c r="Z16" s="3">
        <f t="shared" ref="Z16:AJ16" si="3">SUM(Z8:Z15)</f>
        <v>0</v>
      </c>
      <c r="AA16" s="3">
        <f t="shared" si="3"/>
        <v>0</v>
      </c>
      <c r="AB16" s="3">
        <f t="shared" si="3"/>
        <v>0</v>
      </c>
      <c r="AC16" s="3">
        <f t="shared" si="3"/>
        <v>0</v>
      </c>
      <c r="AD16" s="3">
        <f t="shared" si="3"/>
        <v>0</v>
      </c>
      <c r="AE16" s="3">
        <f>SUM(AE8:AE15)</f>
        <v>0</v>
      </c>
      <c r="AF16" s="3">
        <f>SUM(AF8:AF15)</f>
        <v>0</v>
      </c>
      <c r="AG16" s="3">
        <f>SUM(AG8:AG15)</f>
        <v>0</v>
      </c>
      <c r="AH16" s="3">
        <f>SUM(AH8:AH15)</f>
        <v>0</v>
      </c>
      <c r="AI16" s="3">
        <f>SUM(AI8:AI15)</f>
        <v>0</v>
      </c>
      <c r="AJ16" s="3">
        <f t="shared" si="3"/>
        <v>0</v>
      </c>
      <c r="AK16" s="6" t="e">
        <f>AVERAGE(AK8:AK15)</f>
        <v>#DIV/0!</v>
      </c>
      <c r="AL16" s="3">
        <f t="shared" ref="AL16:AZ16" si="4">SUM(AL8:AL15)</f>
        <v>0</v>
      </c>
      <c r="AM16" s="3">
        <f t="shared" si="4"/>
        <v>0</v>
      </c>
      <c r="AN16" s="3">
        <f t="shared" si="4"/>
        <v>0</v>
      </c>
      <c r="AO16" s="3">
        <f t="shared" si="4"/>
        <v>0</v>
      </c>
      <c r="AP16" s="3">
        <f t="shared" si="4"/>
        <v>0</v>
      </c>
      <c r="AQ16" s="3">
        <f t="shared" si="4"/>
        <v>0</v>
      </c>
      <c r="AR16" s="3">
        <f t="shared" si="4"/>
        <v>0</v>
      </c>
      <c r="AS16" s="3">
        <f t="shared" si="4"/>
        <v>0</v>
      </c>
      <c r="AT16" s="3">
        <f t="shared" si="4"/>
        <v>0</v>
      </c>
      <c r="AU16" s="3">
        <f t="shared" si="4"/>
        <v>0</v>
      </c>
      <c r="AV16" s="3">
        <f t="shared" si="4"/>
        <v>0</v>
      </c>
      <c r="AW16" s="3">
        <f t="shared" si="4"/>
        <v>0</v>
      </c>
      <c r="AX16" s="3">
        <f t="shared" si="4"/>
        <v>0</v>
      </c>
      <c r="AY16" s="3">
        <f t="shared" si="4"/>
        <v>0</v>
      </c>
      <c r="AZ16" s="3">
        <f t="shared" si="4"/>
        <v>0</v>
      </c>
    </row>
    <row r="21" spans="1:1" ht="15.75" x14ac:dyDescent="0.25">
      <c r="A21" s="14"/>
    </row>
    <row r="22" spans="1:1" ht="15.75" x14ac:dyDescent="0.25">
      <c r="A22" s="14"/>
    </row>
    <row r="23" spans="1:1" ht="15.75" x14ac:dyDescent="0.25">
      <c r="A23" s="14"/>
    </row>
    <row r="24" spans="1:1" ht="15.75" x14ac:dyDescent="0.25">
      <c r="A24" s="14"/>
    </row>
    <row r="25" spans="1:1" ht="15.75" x14ac:dyDescent="0.25">
      <c r="A25" s="14"/>
    </row>
    <row r="26" spans="1:1" ht="15.75" x14ac:dyDescent="0.25">
      <c r="A26" s="14"/>
    </row>
    <row r="27" spans="1:1" ht="15.75" x14ac:dyDescent="0.25">
      <c r="A27" s="14"/>
    </row>
  </sheetData>
  <sheetProtection formatCells="0" formatColumns="0" formatRows="0" insertColumns="0" insertRows="0" insertHyperlinks="0" deleteColumns="0" deleteRows="0" sort="0" autoFilter="0" pivotTables="0"/>
  <mergeCells count="66">
    <mergeCell ref="A2:A6"/>
    <mergeCell ref="A1:AZ1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AK2:AM2"/>
    <mergeCell ref="AN2:AO2"/>
    <mergeCell ref="AK3:AK6"/>
    <mergeCell ref="AL3:AL6"/>
    <mergeCell ref="AM3:AM6"/>
    <mergeCell ref="AN3:AN6"/>
    <mergeCell ref="AO3:AO6"/>
    <mergeCell ref="AR3:AS3"/>
    <mergeCell ref="AT3:AU3"/>
    <mergeCell ref="AV3:AW3"/>
    <mergeCell ref="AX3:AX6"/>
    <mergeCell ref="AP2:AP6"/>
    <mergeCell ref="AY3:AY6"/>
    <mergeCell ref="AQ2:AQ6"/>
    <mergeCell ref="AR2:AW2"/>
    <mergeCell ref="AX2:AZ2"/>
    <mergeCell ref="C3:H3"/>
    <mergeCell ref="I3:K4"/>
    <mergeCell ref="L3:L5"/>
    <mergeCell ref="M3:M5"/>
    <mergeCell ref="N3:N6"/>
    <mergeCell ref="O3:O6"/>
    <mergeCell ref="Q3:Q6"/>
    <mergeCell ref="R3:R6"/>
    <mergeCell ref="S3:S6"/>
    <mergeCell ref="T3:T6"/>
    <mergeCell ref="U3:U5"/>
    <mergeCell ref="V3:V5"/>
    <mergeCell ref="AJ2:AJ6"/>
    <mergeCell ref="Y3:Y5"/>
    <mergeCell ref="Z3:Z5"/>
    <mergeCell ref="AD3:AD5"/>
    <mergeCell ref="AE3:AE5"/>
    <mergeCell ref="Y6:AE6"/>
    <mergeCell ref="AA3:AA5"/>
    <mergeCell ref="AB3:AB5"/>
    <mergeCell ref="AC3:AC5"/>
    <mergeCell ref="AI3:AI5"/>
    <mergeCell ref="AF2:AI2"/>
    <mergeCell ref="AF3:AF5"/>
    <mergeCell ref="AG3:AG5"/>
    <mergeCell ref="AH3:AH5"/>
    <mergeCell ref="AF6:AI6"/>
    <mergeCell ref="B2:B6"/>
    <mergeCell ref="C2:M2"/>
    <mergeCell ref="N2:Q2"/>
    <mergeCell ref="R2:AE2"/>
    <mergeCell ref="X3:X5"/>
    <mergeCell ref="P3:P6"/>
    <mergeCell ref="U6:X6"/>
    <mergeCell ref="W3:W5"/>
  </mergeCells>
  <dataValidations count="1">
    <dataValidation type="whole" operator="greaterThanOrEqual" allowBlank="1" showInputMessage="1" showErrorMessage="1" errorTitle="HIBA" error="HIBÁS ÉRTÉK!" sqref="S8:S15" xr:uid="{00000000-0002-0000-0000-000000000000}">
      <formula1>0</formula1>
    </dataValidation>
  </dataValidations>
  <pageMargins left="0.7" right="0.7" top="0.75" bottom="0.75" header="0.3" footer="0.3"/>
  <pageSetup paperSize="8" scale="3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4"/>
  <sheetViews>
    <sheetView workbookViewId="0">
      <selection activeCell="A14" sqref="A14"/>
    </sheetView>
  </sheetViews>
  <sheetFormatPr defaultRowHeight="15" x14ac:dyDescent="0.25"/>
  <cols>
    <col min="1" max="1" width="130" style="8" customWidth="1"/>
  </cols>
  <sheetData>
    <row r="1" spans="1:1" x14ac:dyDescent="0.25">
      <c r="A1" s="9"/>
    </row>
    <row r="2" spans="1:1" x14ac:dyDescent="0.25">
      <c r="A2" s="10" t="s">
        <v>71</v>
      </c>
    </row>
    <row r="3" spans="1:1" ht="30" x14ac:dyDescent="0.25">
      <c r="A3" s="10" t="s">
        <v>72</v>
      </c>
    </row>
    <row r="4" spans="1:1" x14ac:dyDescent="0.25">
      <c r="A4" s="10" t="s">
        <v>73</v>
      </c>
    </row>
    <row r="5" spans="1:1" ht="30" x14ac:dyDescent="0.25">
      <c r="A5" s="10" t="s">
        <v>74</v>
      </c>
    </row>
    <row r="6" spans="1:1" x14ac:dyDescent="0.25">
      <c r="A6" s="10" t="s">
        <v>75</v>
      </c>
    </row>
    <row r="7" spans="1:1" x14ac:dyDescent="0.25">
      <c r="A7" s="10" t="s">
        <v>76</v>
      </c>
    </row>
    <row r="8" spans="1:1" ht="75" x14ac:dyDescent="0.25">
      <c r="A8" s="10" t="s">
        <v>77</v>
      </c>
    </row>
    <row r="9" spans="1:1" ht="35.25" customHeight="1" x14ac:dyDescent="0.25">
      <c r="A9" s="10" t="s">
        <v>78</v>
      </c>
    </row>
    <row r="10" spans="1:1" x14ac:dyDescent="0.25">
      <c r="A10" s="10" t="s">
        <v>79</v>
      </c>
    </row>
    <row r="11" spans="1:1" ht="30" x14ac:dyDescent="0.25">
      <c r="A11" s="10" t="s">
        <v>80</v>
      </c>
    </row>
    <row r="12" spans="1:1" ht="30" x14ac:dyDescent="0.25">
      <c r="A12" s="10" t="s">
        <v>81</v>
      </c>
    </row>
    <row r="13" spans="1:1" x14ac:dyDescent="0.25">
      <c r="A13" s="10" t="s">
        <v>82</v>
      </c>
    </row>
    <row r="14" spans="1:1" x14ac:dyDescent="0.25">
      <c r="A14" s="9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cp:lastPrinted>2024-11-21T10:23:41Z</cp:lastPrinted>
  <dcterms:created xsi:type="dcterms:W3CDTF">2019-03-21T14:07:25Z</dcterms:created>
  <dcterms:modified xsi:type="dcterms:W3CDTF">2024-11-21T10:47:52Z</dcterms:modified>
</cp:coreProperties>
</file>