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860" windowWidth="22140" windowHeight="4905"/>
  </bookViews>
  <sheets>
    <sheet name="Főoldal" sheetId="4" r:id="rId1"/>
    <sheet name="1. oldal" sheetId="1" r:id="rId2"/>
    <sheet name="2. oldal" sheetId="6" r:id="rId3"/>
    <sheet name="3. oldal" sheetId="7" r:id="rId4"/>
    <sheet name="4. oldal" sheetId="8" r:id="rId5"/>
    <sheet name="5. oldal" sheetId="9" r:id="rId6"/>
    <sheet name="6. oldal" sheetId="10" r:id="rId7"/>
    <sheet name="7. oldal" sheetId="11" r:id="rId8"/>
    <sheet name="8. oldal" sheetId="12" r:id="rId9"/>
  </sheets>
  <definedNames>
    <definedName name="_xlnm.Print_Area" localSheetId="2">'2. oldal'!$A$1:$F$17</definedName>
    <definedName name="_xlnm.Print_Area" localSheetId="8">'8. oldal'!$A$1:$G$17</definedName>
  </definedNames>
  <calcPr calcId="145621"/>
</workbook>
</file>

<file path=xl/calcChain.xml><?xml version="1.0" encoding="utf-8"?>
<calcChain xmlns="http://schemas.openxmlformats.org/spreadsheetml/2006/main">
  <c r="G16" i="12" l="1"/>
  <c r="F16" i="12"/>
  <c r="E16" i="12"/>
  <c r="D16" i="12"/>
  <c r="C16" i="12"/>
  <c r="B16" i="12"/>
  <c r="F16" i="11" l="1"/>
  <c r="E16" i="11"/>
  <c r="D16" i="11"/>
  <c r="C16" i="11"/>
  <c r="B16" i="11"/>
  <c r="F16" i="10" l="1"/>
  <c r="E16" i="10"/>
  <c r="D16" i="10"/>
  <c r="C16" i="10"/>
  <c r="B16" i="10"/>
  <c r="G18" i="9" l="1"/>
  <c r="F18" i="9"/>
  <c r="E18" i="9"/>
  <c r="D18" i="9"/>
  <c r="C18" i="9"/>
  <c r="B18" i="9"/>
  <c r="G17" i="8"/>
  <c r="F17" i="8"/>
  <c r="E17" i="8"/>
  <c r="D17" i="8"/>
  <c r="C17" i="8"/>
  <c r="B17" i="8"/>
  <c r="E16" i="7" l="1"/>
  <c r="D16" i="7"/>
  <c r="C16" i="7"/>
  <c r="B16" i="7"/>
  <c r="F16" i="6" l="1"/>
  <c r="E16" i="6"/>
  <c r="D16" i="6"/>
  <c r="C16" i="6"/>
  <c r="B16" i="6"/>
  <c r="F16" i="1" l="1"/>
  <c r="E16" i="1"/>
  <c r="D16" i="1"/>
  <c r="C16" i="1"/>
  <c r="B16" i="1"/>
</calcChain>
</file>

<file path=xl/sharedStrings.xml><?xml version="1.0" encoding="utf-8"?>
<sst xmlns="http://schemas.openxmlformats.org/spreadsheetml/2006/main" count="223" uniqueCount="115">
  <si>
    <t>Az adatbázisba kerülés jogcíme</t>
  </si>
  <si>
    <t>Időszak</t>
  </si>
  <si>
    <t>újszülött</t>
  </si>
  <si>
    <t>hazatért magyar</t>
  </si>
  <si>
    <t>utólag összeírt</t>
  </si>
  <si>
    <t>összesen</t>
  </si>
  <si>
    <t xml:space="preserve">         július</t>
  </si>
  <si>
    <t xml:space="preserve">         augusztus</t>
  </si>
  <si>
    <t xml:space="preserve">         szeptember</t>
  </si>
  <si>
    <t xml:space="preserve">         október</t>
  </si>
  <si>
    <t xml:space="preserve">         november</t>
  </si>
  <si>
    <t xml:space="preserve">         december</t>
  </si>
  <si>
    <t xml:space="preserve">         február</t>
  </si>
  <si>
    <t xml:space="preserve">         március</t>
  </si>
  <si>
    <t xml:space="preserve">         április</t>
  </si>
  <si>
    <t xml:space="preserve">         május</t>
  </si>
  <si>
    <t xml:space="preserve">         június</t>
  </si>
  <si>
    <t>A nyilvántartásba került magyar személyek száma</t>
  </si>
  <si>
    <t>A nyilvántartásba került nem magyar személyek száma</t>
  </si>
  <si>
    <t>A passzivált személyek száma</t>
  </si>
  <si>
    <t>Családi állapot változások</t>
  </si>
  <si>
    <t>Élettársi kapcsolat bejegyzése, illetve megszűnése</t>
  </si>
  <si>
    <t>Egyéb változások</t>
  </si>
  <si>
    <t>Lakóhely változások</t>
  </si>
  <si>
    <t>Tartózkodási hely változtatások</t>
  </si>
  <si>
    <t>1. oldal</t>
  </si>
  <si>
    <t>2. oldal</t>
  </si>
  <si>
    <t>3. oldal</t>
  </si>
  <si>
    <t>4. oldal</t>
  </si>
  <si>
    <t>5. oldal</t>
  </si>
  <si>
    <t>6. oldal</t>
  </si>
  <si>
    <t>7. oldal</t>
  </si>
  <si>
    <t>8. oldal</t>
  </si>
  <si>
    <t xml:space="preserve">letelepedett </t>
  </si>
  <si>
    <t xml:space="preserve">menekült </t>
  </si>
  <si>
    <t>oltalmazott</t>
  </si>
  <si>
    <r>
      <t>EGT tartózkodási engedéllyel vagy egyéb jogcímen</t>
    </r>
    <r>
      <rPr>
        <b/>
        <vertAlign val="superscript"/>
        <sz val="9"/>
        <rFont val="Arial CE"/>
        <charset val="238"/>
      </rPr>
      <t xml:space="preserve"> a)</t>
    </r>
  </si>
  <si>
    <t>Összesen</t>
  </si>
  <si>
    <t>a.) Egyéb jogcímen kerülnek a rendszerbe 2007.07.01-től elsősorban a szabad mozgás és tartózkodás jogával rendelkezők, ha legalább 3 hónapot Magyarországon töltenek, és regisztrációs igazolást  vagy tartózkodási kártyát kaptak.</t>
  </si>
  <si>
    <t xml:space="preserve">      </t>
  </si>
  <si>
    <t>Az adatbázisból való kikerülés jogcíme</t>
  </si>
  <si>
    <t>országot elhagyó külföldi</t>
  </si>
  <si>
    <t>egyéb okból passzivált</t>
  </si>
  <si>
    <t>házasságkötés</t>
  </si>
  <si>
    <t>válás</t>
  </si>
  <si>
    <t>özvegyülés</t>
  </si>
  <si>
    <t>férfi</t>
  </si>
  <si>
    <t>nő</t>
  </si>
  <si>
    <t xml:space="preserve">         március </t>
  </si>
  <si>
    <t xml:space="preserve">         április </t>
  </si>
  <si>
    <t xml:space="preserve">         július </t>
  </si>
  <si>
    <t xml:space="preserve">         december </t>
  </si>
  <si>
    <r>
      <t xml:space="preserve">         augusztus</t>
    </r>
    <r>
      <rPr>
        <vertAlign val="superscript"/>
        <sz val="10"/>
        <rFont val="Arial CE"/>
        <charset val="238"/>
      </rPr>
      <t xml:space="preserve"> </t>
    </r>
  </si>
  <si>
    <r>
      <t xml:space="preserve">         szeptember</t>
    </r>
    <r>
      <rPr>
        <vertAlign val="superscript"/>
        <sz val="10"/>
        <rFont val="Arial CE"/>
        <charset val="238"/>
      </rPr>
      <t xml:space="preserve"> </t>
    </r>
  </si>
  <si>
    <t>Férfiak</t>
  </si>
  <si>
    <t>Nők</t>
  </si>
  <si>
    <t>élettársi kapcsolatának</t>
  </si>
  <si>
    <t>bejegyzése</t>
  </si>
  <si>
    <t>megszűnése</t>
  </si>
  <si>
    <t>özvegyülés miatt</t>
  </si>
  <si>
    <t>egyéb okból</t>
  </si>
  <si>
    <t xml:space="preserve">         szeptember </t>
  </si>
  <si>
    <t>Személyi azonosító változás</t>
  </si>
  <si>
    <t>Állampolgárság változás</t>
  </si>
  <si>
    <t>Adatai szolgáltatását korlátozta</t>
  </si>
  <si>
    <t>Egyéb események</t>
  </si>
  <si>
    <t xml:space="preserve">gárság változás </t>
  </si>
  <si>
    <t xml:space="preserve">szolgál-tatását korlátozta </t>
  </si>
  <si>
    <t xml:space="preserve"> esemé-nyek</t>
  </si>
  <si>
    <r>
      <t>A nyilvántartás jogcímének változása</t>
    </r>
    <r>
      <rPr>
        <b/>
        <vertAlign val="superscript"/>
        <sz val="8"/>
        <rFont val="Arial CE"/>
        <charset val="238"/>
      </rPr>
      <t>a)</t>
    </r>
  </si>
  <si>
    <t>Lakóhely</t>
  </si>
  <si>
    <t>létesítés</t>
  </si>
  <si>
    <t>változtatás</t>
  </si>
  <si>
    <t>megszüntetés</t>
  </si>
  <si>
    <t>településszintre bejelentkezés</t>
  </si>
  <si>
    <t>fiktívvé nyilvánítás</t>
  </si>
  <si>
    <t>Létesítés</t>
  </si>
  <si>
    <t>Változtatás</t>
  </si>
  <si>
    <t>Megszüntetés</t>
  </si>
  <si>
    <t>Megújítás</t>
  </si>
  <si>
    <t>Megszünés, megújítás hiányában</t>
  </si>
  <si>
    <t>Fiktívvé nyilvánítás</t>
  </si>
  <si>
    <t>a) A tartózkodási helyeket 2006. január óta nem kétévenként, hanem ötévenként kell meghosszabbítani. Ez indokolja, hogy csak a korábbi időszakból elmaradt megújítások, illetve a megújítás elmaradása miatt történő megszűnések szerepelnek.</t>
  </si>
  <si>
    <t xml:space="preserve">                                                            </t>
  </si>
  <si>
    <t>külföldön élő magyar</t>
  </si>
  <si>
    <r>
      <t xml:space="preserve">Tartózkodási hely változtatások </t>
    </r>
    <r>
      <rPr>
        <b/>
        <vertAlign val="superscript"/>
        <sz val="10"/>
        <rFont val="Arial CE"/>
        <charset val="238"/>
      </rPr>
      <t>a)</t>
    </r>
  </si>
  <si>
    <t>kivándorolt</t>
  </si>
  <si>
    <t>*</t>
  </si>
  <si>
    <t>Személyiadat- és lakcímnyilvántartás forgalmi adatai* **</t>
  </si>
  <si>
    <t>**</t>
  </si>
  <si>
    <t>A feldolgozás napja, mindig a következő hónap utolsó hete.</t>
  </si>
  <si>
    <r>
      <t>Időszak</t>
    </r>
    <r>
      <rPr>
        <b/>
        <sz val="11"/>
        <color rgb="FFFF0000"/>
        <rFont val="Arial CE"/>
        <charset val="238"/>
      </rPr>
      <t>*</t>
    </r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</si>
  <si>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</si>
  <si>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>A forgalmi adatok számai azt mutatják, hogy az adott hónapban, az adott eseményből mennyit vezettek át
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</si>
  <si>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 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</si>
  <si>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
mennyit vezettek 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
az adott hónapban történt! 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</si>
  <si>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>A forgalmi adatok számai azt mutatják, hogy az adott hónapban, az adott eseményből
mennyit vezettek át 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
az adott hónapban történt!</t>
    </r>
    <r>
      <rPr>
        <sz val="10"/>
        <color rgb="FFFF0000"/>
        <rFont val="Arial"/>
        <family val="2"/>
        <charset val="238"/>
      </rPr>
      <t xml:space="preserve"> Az összes bekövetkezett esemény átvezetése, akár több hónapra is elhúzódhat.</t>
    </r>
  </si>
  <si>
    <r>
      <t>A nyilvántartásba került magyar személyek száma 2021.</t>
    </r>
    <r>
      <rPr>
        <b/>
        <sz val="12"/>
        <color rgb="FFFF0000"/>
        <rFont val="Arial CE"/>
        <charset val="238"/>
      </rPr>
      <t>*</t>
    </r>
  </si>
  <si>
    <r>
      <t>2021</t>
    </r>
    <r>
      <rPr>
        <sz val="10"/>
        <rFont val="Arial CE"/>
        <charset val="238"/>
      </rPr>
      <t>. január</t>
    </r>
  </si>
  <si>
    <t>2021. év összesen</t>
  </si>
  <si>
    <r>
      <t>A nyilvántartásba került nem magyar személyek száma 2021.</t>
    </r>
    <r>
      <rPr>
        <b/>
        <sz val="12"/>
        <color rgb="FFFF0000"/>
        <rFont val="Arial CE"/>
        <charset val="238"/>
      </rPr>
      <t>*</t>
    </r>
  </si>
  <si>
    <r>
      <t>A passzivált személyek száma 2021.</t>
    </r>
    <r>
      <rPr>
        <b/>
        <sz val="12"/>
        <color rgb="FFFF0000"/>
        <rFont val="Arial CE"/>
        <charset val="238"/>
      </rPr>
      <t>*</t>
    </r>
  </si>
  <si>
    <r>
      <t>Családi állapot változások 2021.</t>
    </r>
    <r>
      <rPr>
        <b/>
        <sz val="12"/>
        <color rgb="FFFF0000"/>
        <rFont val="Arial CE"/>
        <charset val="238"/>
      </rPr>
      <t>*</t>
    </r>
  </si>
  <si>
    <r>
      <t>Élettársi kapcsolat bejegyzése, illetve megszűnése  2021.</t>
    </r>
    <r>
      <rPr>
        <b/>
        <sz val="12"/>
        <color rgb="FFFF0000"/>
        <rFont val="Arial CE"/>
        <charset val="238"/>
      </rPr>
      <t>*</t>
    </r>
  </si>
  <si>
    <r>
      <t>Egyéb változások</t>
    </r>
    <r>
      <rPr>
        <b/>
        <vertAlign val="superscript"/>
        <sz val="12"/>
        <rFont val="Arial CE"/>
        <charset val="238"/>
      </rPr>
      <t>a)</t>
    </r>
    <r>
      <rPr>
        <b/>
        <sz val="12"/>
        <rFont val="Arial CE"/>
        <family val="2"/>
        <charset val="238"/>
      </rPr>
      <t xml:space="preserve">   2021.</t>
    </r>
    <r>
      <rPr>
        <b/>
        <sz val="12"/>
        <color rgb="FFFF0000"/>
        <rFont val="Arial CE"/>
        <charset val="238"/>
      </rPr>
      <t>*</t>
    </r>
  </si>
  <si>
    <r>
      <t>Lakóhely változások 2021.</t>
    </r>
    <r>
      <rPr>
        <b/>
        <sz val="12"/>
        <color rgb="FFFF0000"/>
        <rFont val="Arial CE"/>
        <charset val="238"/>
      </rPr>
      <t>*</t>
    </r>
  </si>
  <si>
    <r>
      <t>Tartózkodási hely változtatások száma 2021.</t>
    </r>
    <r>
      <rPr>
        <b/>
        <sz val="12"/>
        <color rgb="FFFF0000"/>
        <rFont val="Arial CE"/>
        <charset val="238"/>
      </rPr>
      <t>*</t>
    </r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</si>
  <si>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</si>
  <si>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 xml:space="preserve">A forgalmi adatok számai azt mutatják, hogy az adott hónapban, az adott eseményből mennyit vezettek
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</si>
  <si>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t xml:space="preserve">         augusztus**</t>
  </si>
  <si>
    <t>Javított adatsor</t>
  </si>
  <si>
    <t>**javított adatsor</t>
  </si>
  <si>
    <t xml:space="preserve">a) A nyilvántartás jogcíme más változásokkal kapcsolatban is megváltozhat,
és ebben az esetben  mindegyik helyen szerepel a változás. </t>
  </si>
  <si>
    <r>
      <t>2021.</t>
    </r>
    <r>
      <rPr>
        <sz val="10"/>
        <rFont val="Arial CE"/>
        <charset val="238"/>
      </rPr>
      <t xml:space="preserve"> január</t>
    </r>
  </si>
  <si>
    <r>
      <t xml:space="preserve">2021. </t>
    </r>
    <r>
      <rPr>
        <sz val="10"/>
        <rFont val="Arial CE"/>
        <charset val="238"/>
      </rPr>
      <t>január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</si>
</sst>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0"/>
      <name val="Arial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2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8"/>
      <name val="Arial CE"/>
      <family val="2"/>
      <charset val="238"/>
    </font>
    <font>
      <vertAlign val="superscript"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b/>
      <vertAlign val="superscript"/>
      <sz val="8"/>
      <name val="Arial CE"/>
      <charset val="238"/>
    </font>
    <font>
      <sz val="10"/>
      <name val="Arial Unicode MS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 CE"/>
      <charset val="238"/>
    </font>
    <font>
      <sz val="10"/>
      <name val="Arial"/>
      <family val="2"/>
      <charset val="238"/>
    </font>
    <font>
      <b/>
      <vertAlign val="superscript"/>
      <sz val="12"/>
      <name val="Arial CE"/>
      <charset val="238"/>
    </font>
    <font>
      <b/>
      <sz val="8"/>
      <color rgb="FF0000FF"/>
      <name val="Arial CE"/>
      <charset val="238"/>
    </font>
    <font>
      <b/>
      <sz val="8"/>
      <color rgb="FFFF0000"/>
      <name val="Arial CE"/>
      <charset val="238"/>
    </font>
    <font>
      <b/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1"/>
      <color rgb="FFFF0000"/>
      <name val="Arial"/>
      <family val="2"/>
      <charset val="238"/>
    </font>
    <font>
      <b/>
      <sz val="11"/>
      <color rgb="FF0000FF"/>
      <name val="Arial CE"/>
      <charset val="238"/>
    </font>
    <font>
      <sz val="11"/>
      <color rgb="FF0000FF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charset val="238"/>
    </font>
    <font>
      <sz val="11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3" fillId="0" borderId="0" xfId="1" applyFont="1" applyAlignment="1" applyProtection="1"/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3" fontId="6" fillId="0" borderId="2" xfId="0" applyNumberFormat="1" applyFont="1" applyBorder="1"/>
    <xf numFmtId="3" fontId="5" fillId="0" borderId="2" xfId="0" applyNumberFormat="1" applyFont="1" applyBorder="1"/>
    <xf numFmtId="0" fontId="6" fillId="0" borderId="2" xfId="0" applyFont="1" applyBorder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/>
    <xf numFmtId="3" fontId="21" fillId="0" borderId="3" xfId="0" applyNumberFormat="1" applyFont="1" applyBorder="1" applyAlignment="1">
      <alignment vertical="center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3" fontId="29" fillId="0" borderId="2" xfId="0" applyNumberFormat="1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vertical="center"/>
    </xf>
    <xf numFmtId="3" fontId="32" fillId="0" borderId="2" xfId="0" applyNumberFormat="1" applyFont="1" applyBorder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top"/>
    </xf>
    <xf numFmtId="0" fontId="39" fillId="0" borderId="0" xfId="0" applyFont="1"/>
    <xf numFmtId="0" fontId="40" fillId="0" borderId="0" xfId="0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6" fillId="0" borderId="5" xfId="0" applyNumberFormat="1" applyFont="1" applyFill="1" applyBorder="1"/>
    <xf numFmtId="0" fontId="38" fillId="0" borderId="0" xfId="0" applyFont="1"/>
    <xf numFmtId="3" fontId="29" fillId="2" borderId="2" xfId="0" applyNumberFormat="1" applyFont="1" applyFill="1" applyBorder="1" applyAlignment="1">
      <alignment vertical="center"/>
    </xf>
    <xf numFmtId="0" fontId="38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3" fontId="42" fillId="2" borderId="2" xfId="0" applyNumberFormat="1" applyFont="1" applyFill="1" applyBorder="1" applyAlignment="1">
      <alignment vertical="center"/>
    </xf>
    <xf numFmtId="3" fontId="29" fillId="0" borderId="2" xfId="0" applyNumberFormat="1" applyFont="1" applyFill="1" applyBorder="1" applyAlignment="1">
      <alignment vertical="center"/>
    </xf>
    <xf numFmtId="3" fontId="31" fillId="2" borderId="2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7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9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37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sqref="A1:B1"/>
    </sheetView>
  </sheetViews>
  <sheetFormatPr defaultRowHeight="12.75" x14ac:dyDescent="0.2"/>
  <cols>
    <col min="1" max="1" width="11.5703125" customWidth="1"/>
    <col min="2" max="2" width="70.28515625" customWidth="1"/>
  </cols>
  <sheetData>
    <row r="1" spans="1:2" ht="15.75" x14ac:dyDescent="0.25">
      <c r="A1" s="72" t="s">
        <v>88</v>
      </c>
      <c r="B1" s="72"/>
    </row>
    <row r="3" spans="1:2" ht="15" x14ac:dyDescent="0.2">
      <c r="A3" s="10" t="s">
        <v>25</v>
      </c>
      <c r="B3" s="10" t="s">
        <v>17</v>
      </c>
    </row>
    <row r="4" spans="1:2" ht="15" x14ac:dyDescent="0.2">
      <c r="A4" s="10" t="s">
        <v>26</v>
      </c>
      <c r="B4" s="10" t="s">
        <v>18</v>
      </c>
    </row>
    <row r="5" spans="1:2" ht="15" x14ac:dyDescent="0.2">
      <c r="A5" s="10" t="s">
        <v>27</v>
      </c>
      <c r="B5" s="10" t="s">
        <v>19</v>
      </c>
    </row>
    <row r="6" spans="1:2" ht="15" x14ac:dyDescent="0.2">
      <c r="A6" s="10" t="s">
        <v>28</v>
      </c>
      <c r="B6" s="10" t="s">
        <v>20</v>
      </c>
    </row>
    <row r="7" spans="1:2" ht="15" x14ac:dyDescent="0.2">
      <c r="A7" s="10" t="s">
        <v>29</v>
      </c>
      <c r="B7" s="10" t="s">
        <v>21</v>
      </c>
    </row>
    <row r="8" spans="1:2" ht="15" x14ac:dyDescent="0.2">
      <c r="A8" s="10" t="s">
        <v>30</v>
      </c>
      <c r="B8" s="10" t="s">
        <v>22</v>
      </c>
    </row>
    <row r="9" spans="1:2" ht="15" x14ac:dyDescent="0.2">
      <c r="A9" s="10" t="s">
        <v>31</v>
      </c>
      <c r="B9" s="10" t="s">
        <v>23</v>
      </c>
    </row>
    <row r="10" spans="1:2" ht="15" x14ac:dyDescent="0.2">
      <c r="A10" s="10" t="s">
        <v>32</v>
      </c>
      <c r="B10" s="10" t="s">
        <v>24</v>
      </c>
    </row>
    <row r="13" spans="1:2" ht="65.25" customHeight="1" x14ac:dyDescent="0.2">
      <c r="A13" s="55" t="s">
        <v>87</v>
      </c>
      <c r="B13" s="60" t="s">
        <v>92</v>
      </c>
    </row>
    <row r="14" spans="1:2" ht="15" x14ac:dyDescent="0.2">
      <c r="A14" s="54" t="s">
        <v>89</v>
      </c>
      <c r="B14" s="56" t="s">
        <v>90</v>
      </c>
    </row>
  </sheetData>
  <mergeCells count="1">
    <mergeCell ref="A1:B1"/>
  </mergeCells>
  <phoneticPr fontId="8" type="noConversion"/>
  <hyperlinks>
    <hyperlink ref="A3" location="'1. oldal'!A1" display="1. oldal"/>
    <hyperlink ref="A4" location="'2. oldal'!A1" display="2. oldal"/>
    <hyperlink ref="B3" location="'1. oldal'!A1" display="A nyilvántartásba került magyar személyek száma"/>
    <hyperlink ref="B4" location="'2. oldal'!A1" display="A nyilvántartásba került nem magyar személyek száma"/>
    <hyperlink ref="A5" location="'3. oldal'!A1" display="3. oldal"/>
    <hyperlink ref="B5" location="'3. oldal'!A1" display="A passzivált személyek száma"/>
    <hyperlink ref="A6" location="'4. oldal'!A1" display="4. oldal"/>
    <hyperlink ref="B6" location="'4. oldal'!A1" display="Családi állapot változások"/>
    <hyperlink ref="A7" location="'5. oldal'!A1" display="5. oldal"/>
    <hyperlink ref="B7" location="'5. oldal'!A1" display="Élettársi kapcsolat bejegyzése, illetve megszűnése"/>
    <hyperlink ref="A8" location="'6. oldal'!A1" display="6. oldal"/>
    <hyperlink ref="B8" location="'6. oldal'!A1" display="Egyéb változások"/>
    <hyperlink ref="A9" location="'7. oldal'!A1" display="7. oldal"/>
    <hyperlink ref="B9" location="'7. oldal'!A1" display="Lakóhely változások"/>
    <hyperlink ref="A10" location="'8. oldal'!A1" display="8. oldal"/>
    <hyperlink ref="B10" location="'8. oldal'!A1" display="Tartózkodási hely változtatások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140625" defaultRowHeight="12.75" x14ac:dyDescent="0.2"/>
  <cols>
    <col min="1" max="1" width="21" style="2" customWidth="1"/>
    <col min="2" max="6" width="14.28515625" style="2" customWidth="1"/>
    <col min="7" max="16384" width="9.140625" style="2"/>
  </cols>
  <sheetData>
    <row r="1" spans="1:6" ht="30" customHeight="1" x14ac:dyDescent="0.2">
      <c r="B1" s="61" t="s">
        <v>97</v>
      </c>
      <c r="C1" s="61"/>
      <c r="D1" s="61"/>
      <c r="E1" s="61"/>
      <c r="F1" s="61"/>
    </row>
    <row r="2" spans="1:6" ht="30" customHeight="1" x14ac:dyDescent="0.2">
      <c r="A2" s="78" t="s">
        <v>91</v>
      </c>
      <c r="B2" s="73" t="s">
        <v>0</v>
      </c>
      <c r="C2" s="74"/>
      <c r="D2" s="74"/>
      <c r="E2" s="74"/>
      <c r="F2" s="75"/>
    </row>
    <row r="3" spans="1:6" ht="30" customHeight="1" x14ac:dyDescent="0.2">
      <c r="A3" s="79"/>
      <c r="B3" s="1" t="s">
        <v>2</v>
      </c>
      <c r="C3" s="1" t="s">
        <v>3</v>
      </c>
      <c r="D3" s="1" t="s">
        <v>4</v>
      </c>
      <c r="E3" s="1" t="s">
        <v>84</v>
      </c>
      <c r="F3" s="1" t="s">
        <v>5</v>
      </c>
    </row>
    <row r="4" spans="1:6" ht="15" x14ac:dyDescent="0.2">
      <c r="A4" s="7" t="s">
        <v>98</v>
      </c>
      <c r="B4" s="3">
        <v>7119</v>
      </c>
      <c r="C4" s="3">
        <v>393</v>
      </c>
      <c r="D4" s="3">
        <v>275</v>
      </c>
      <c r="E4" s="3">
        <v>1369</v>
      </c>
      <c r="F4" s="4">
        <v>9156</v>
      </c>
    </row>
    <row r="5" spans="1:6" ht="15" x14ac:dyDescent="0.2">
      <c r="A5" s="6" t="s">
        <v>12</v>
      </c>
      <c r="B5" s="3">
        <v>6790</v>
      </c>
      <c r="C5" s="5">
        <v>385</v>
      </c>
      <c r="D5" s="5">
        <v>273</v>
      </c>
      <c r="E5" s="3">
        <v>1313</v>
      </c>
      <c r="F5" s="4">
        <v>8761</v>
      </c>
    </row>
    <row r="6" spans="1:6" ht="15" x14ac:dyDescent="0.2">
      <c r="A6" s="6" t="s">
        <v>13</v>
      </c>
      <c r="B6" s="3">
        <v>7662</v>
      </c>
      <c r="C6" s="3">
        <v>396</v>
      </c>
      <c r="D6" s="3">
        <v>232</v>
      </c>
      <c r="E6" s="3">
        <v>1467</v>
      </c>
      <c r="F6" s="4">
        <v>9757</v>
      </c>
    </row>
    <row r="7" spans="1:6" ht="15" x14ac:dyDescent="0.2">
      <c r="A7" s="6" t="s">
        <v>14</v>
      </c>
      <c r="B7" s="3">
        <v>6484</v>
      </c>
      <c r="C7" s="3">
        <v>282</v>
      </c>
      <c r="D7" s="3">
        <v>212</v>
      </c>
      <c r="E7" s="27">
        <v>1202</v>
      </c>
      <c r="F7" s="4">
        <v>8180</v>
      </c>
    </row>
    <row r="8" spans="1:6" ht="15" x14ac:dyDescent="0.2">
      <c r="A8" s="6" t="s">
        <v>15</v>
      </c>
      <c r="B8" s="3">
        <v>6314</v>
      </c>
      <c r="C8" s="3">
        <v>496</v>
      </c>
      <c r="D8" s="3">
        <v>200</v>
      </c>
      <c r="E8" s="27">
        <v>1446</v>
      </c>
      <c r="F8" s="4">
        <v>8456</v>
      </c>
    </row>
    <row r="9" spans="1:6" ht="15" x14ac:dyDescent="0.2">
      <c r="A9" s="6" t="s">
        <v>16</v>
      </c>
      <c r="B9" s="3">
        <v>7316</v>
      </c>
      <c r="C9" s="3">
        <v>572</v>
      </c>
      <c r="D9" s="3">
        <v>268</v>
      </c>
      <c r="E9" s="3">
        <v>1893</v>
      </c>
      <c r="F9" s="4">
        <v>10449</v>
      </c>
    </row>
    <row r="10" spans="1:6" ht="15" x14ac:dyDescent="0.2">
      <c r="A10" s="6" t="s">
        <v>6</v>
      </c>
      <c r="B10" s="3">
        <v>7726</v>
      </c>
      <c r="C10" s="3">
        <v>422</v>
      </c>
      <c r="D10" s="3">
        <v>303</v>
      </c>
      <c r="E10" s="3">
        <v>1373</v>
      </c>
      <c r="F10" s="4">
        <v>9824</v>
      </c>
    </row>
    <row r="11" spans="1:6" ht="15" x14ac:dyDescent="0.2">
      <c r="A11" s="6" t="s">
        <v>7</v>
      </c>
      <c r="B11" s="3">
        <v>7208</v>
      </c>
      <c r="C11" s="3">
        <v>563</v>
      </c>
      <c r="D11" s="3">
        <v>254</v>
      </c>
      <c r="E11" s="3">
        <v>1417</v>
      </c>
      <c r="F11" s="4">
        <v>9442</v>
      </c>
    </row>
    <row r="12" spans="1:6" ht="15" x14ac:dyDescent="0.2">
      <c r="A12" s="6" t="s">
        <v>8</v>
      </c>
      <c r="B12" s="3">
        <v>8478</v>
      </c>
      <c r="C12" s="3">
        <v>547</v>
      </c>
      <c r="D12" s="3">
        <v>388</v>
      </c>
      <c r="E12" s="3">
        <v>1875</v>
      </c>
      <c r="F12" s="4">
        <v>11288</v>
      </c>
    </row>
    <row r="13" spans="1:6" ht="15" x14ac:dyDescent="0.2">
      <c r="A13" s="6" t="s">
        <v>9</v>
      </c>
      <c r="B13" s="3">
        <v>7740</v>
      </c>
      <c r="C13" s="3">
        <v>475</v>
      </c>
      <c r="D13" s="3">
        <v>308</v>
      </c>
      <c r="E13" s="3">
        <v>1813</v>
      </c>
      <c r="F13" s="4">
        <v>10336</v>
      </c>
    </row>
    <row r="14" spans="1:6" ht="15" x14ac:dyDescent="0.2">
      <c r="A14" s="6" t="s">
        <v>10</v>
      </c>
      <c r="B14" s="3">
        <v>7607</v>
      </c>
      <c r="C14" s="3">
        <v>549</v>
      </c>
      <c r="D14" s="3">
        <v>282</v>
      </c>
      <c r="E14" s="3">
        <v>1721</v>
      </c>
      <c r="F14" s="4">
        <v>10159</v>
      </c>
    </row>
    <row r="15" spans="1:6" ht="15" x14ac:dyDescent="0.2">
      <c r="A15" s="6" t="s">
        <v>11</v>
      </c>
      <c r="B15" s="3">
        <v>6820</v>
      </c>
      <c r="C15" s="3">
        <v>388</v>
      </c>
      <c r="D15" s="3">
        <v>267</v>
      </c>
      <c r="E15" s="3">
        <v>1645</v>
      </c>
      <c r="F15" s="4">
        <v>9120</v>
      </c>
    </row>
    <row r="16" spans="1:6" ht="19.5" customHeight="1" x14ac:dyDescent="0.2">
      <c r="A16" s="8" t="s">
        <v>99</v>
      </c>
      <c r="B16" s="9">
        <f>SUM(B4:B15)</f>
        <v>87264</v>
      </c>
      <c r="C16" s="9">
        <f>SUM(C4:C15)</f>
        <v>5468</v>
      </c>
      <c r="D16" s="9">
        <f>SUM(D4:D15)</f>
        <v>3262</v>
      </c>
      <c r="E16" s="9">
        <f>SUM(E4:E15)</f>
        <v>18534</v>
      </c>
      <c r="F16" s="9">
        <f>SUM(F4:F15)</f>
        <v>114928</v>
      </c>
    </row>
    <row r="17" spans="1:6" ht="18.75" customHeight="1" x14ac:dyDescent="0.2">
      <c r="A17" s="76"/>
      <c r="B17" s="77"/>
      <c r="C17" s="77"/>
      <c r="D17" s="77"/>
      <c r="E17" s="77"/>
      <c r="F17" s="77"/>
    </row>
    <row r="18" spans="1:6" ht="53.1" customHeight="1" x14ac:dyDescent="0.2">
      <c r="A18" s="57" t="s">
        <v>87</v>
      </c>
      <c r="B18" s="80" t="s">
        <v>92</v>
      </c>
      <c r="C18" s="81"/>
      <c r="D18" s="81"/>
      <c r="E18" s="81"/>
      <c r="F18" s="81"/>
    </row>
    <row r="19" spans="1:6" x14ac:dyDescent="0.2">
      <c r="B19" s="53"/>
    </row>
    <row r="20" spans="1:6" x14ac:dyDescent="0.2">
      <c r="B20" s="53"/>
    </row>
  </sheetData>
  <mergeCells count="4">
    <mergeCell ref="B2:F2"/>
    <mergeCell ref="A17:F17"/>
    <mergeCell ref="A2:A3"/>
    <mergeCell ref="B18:F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ColWidth="9.140625" defaultRowHeight="12.75" x14ac:dyDescent="0.2"/>
  <cols>
    <col min="1" max="1" width="27" style="2" customWidth="1"/>
    <col min="2" max="4" width="14.7109375" style="2" customWidth="1"/>
    <col min="5" max="5" width="26.42578125" style="2" customWidth="1"/>
    <col min="6" max="6" width="14.7109375" style="2" customWidth="1"/>
    <col min="7" max="16384" width="9.140625" style="2"/>
  </cols>
  <sheetData>
    <row r="1" spans="1:6" ht="27.75" customHeight="1" x14ac:dyDescent="0.2">
      <c r="B1" s="63" t="s">
        <v>100</v>
      </c>
      <c r="C1" s="63"/>
      <c r="D1" s="63"/>
      <c r="E1" s="63"/>
      <c r="F1" s="63"/>
    </row>
    <row r="2" spans="1:6" ht="23.1" customHeight="1" x14ac:dyDescent="0.2">
      <c r="A2" s="78" t="s">
        <v>1</v>
      </c>
      <c r="B2" s="73" t="s">
        <v>0</v>
      </c>
      <c r="C2" s="74"/>
      <c r="D2" s="74"/>
      <c r="E2" s="74"/>
      <c r="F2" s="75"/>
    </row>
    <row r="3" spans="1:6" ht="25.5" x14ac:dyDescent="0.2">
      <c r="A3" s="84"/>
      <c r="B3" s="11" t="s">
        <v>33</v>
      </c>
      <c r="C3" s="11" t="s">
        <v>34</v>
      </c>
      <c r="D3" s="12" t="s">
        <v>35</v>
      </c>
      <c r="E3" s="13" t="s">
        <v>36</v>
      </c>
      <c r="F3" s="11" t="s">
        <v>37</v>
      </c>
    </row>
    <row r="4" spans="1:6" ht="15" x14ac:dyDescent="0.2">
      <c r="A4" s="7" t="s">
        <v>113</v>
      </c>
      <c r="B4" s="3">
        <v>90</v>
      </c>
      <c r="C4" s="3">
        <v>3</v>
      </c>
      <c r="D4" s="3">
        <v>1</v>
      </c>
      <c r="E4" s="14">
        <v>928</v>
      </c>
      <c r="F4" s="4">
        <v>1022</v>
      </c>
    </row>
    <row r="5" spans="1:6" ht="15" x14ac:dyDescent="0.2">
      <c r="A5" s="6" t="s">
        <v>12</v>
      </c>
      <c r="B5" s="5">
        <v>89</v>
      </c>
      <c r="C5" s="5">
        <v>0</v>
      </c>
      <c r="D5" s="5">
        <v>2</v>
      </c>
      <c r="E5" s="14">
        <v>913</v>
      </c>
      <c r="F5" s="4">
        <v>1004</v>
      </c>
    </row>
    <row r="6" spans="1:6" ht="15" x14ac:dyDescent="0.2">
      <c r="A6" s="6" t="s">
        <v>13</v>
      </c>
      <c r="B6" s="5">
        <v>121</v>
      </c>
      <c r="C6" s="5">
        <v>5</v>
      </c>
      <c r="D6" s="5">
        <v>2</v>
      </c>
      <c r="E6" s="14">
        <v>895</v>
      </c>
      <c r="F6" s="4">
        <v>1023</v>
      </c>
    </row>
    <row r="7" spans="1:6" ht="15" x14ac:dyDescent="0.2">
      <c r="A7" s="6" t="s">
        <v>14</v>
      </c>
      <c r="B7" s="5">
        <v>141</v>
      </c>
      <c r="C7" s="5">
        <v>2</v>
      </c>
      <c r="D7" s="5">
        <v>2</v>
      </c>
      <c r="E7" s="14">
        <v>721</v>
      </c>
      <c r="F7" s="4">
        <v>866</v>
      </c>
    </row>
    <row r="8" spans="1:6" ht="15" x14ac:dyDescent="0.2">
      <c r="A8" s="6" t="s">
        <v>15</v>
      </c>
      <c r="B8" s="3">
        <v>114</v>
      </c>
      <c r="C8" s="3">
        <v>0</v>
      </c>
      <c r="D8" s="3">
        <v>0</v>
      </c>
      <c r="E8" s="14">
        <v>996</v>
      </c>
      <c r="F8" s="4">
        <v>1110</v>
      </c>
    </row>
    <row r="9" spans="1:6" ht="15" x14ac:dyDescent="0.2">
      <c r="A9" s="6" t="s">
        <v>16</v>
      </c>
      <c r="B9" s="5">
        <v>123</v>
      </c>
      <c r="C9" s="5">
        <v>3</v>
      </c>
      <c r="D9" s="5">
        <v>0</v>
      </c>
      <c r="E9" s="14">
        <v>1109</v>
      </c>
      <c r="F9" s="4">
        <v>1235</v>
      </c>
    </row>
    <row r="10" spans="1:6" ht="15" x14ac:dyDescent="0.2">
      <c r="A10" s="6" t="s">
        <v>6</v>
      </c>
      <c r="B10" s="3">
        <v>157</v>
      </c>
      <c r="C10" s="3">
        <v>3</v>
      </c>
      <c r="D10" s="3">
        <v>3</v>
      </c>
      <c r="E10" s="3">
        <v>1126</v>
      </c>
      <c r="F10" s="4">
        <v>1289</v>
      </c>
    </row>
    <row r="11" spans="1:6" ht="15" x14ac:dyDescent="0.2">
      <c r="A11" s="6" t="s">
        <v>7</v>
      </c>
      <c r="B11" s="3">
        <v>143</v>
      </c>
      <c r="C11" s="3">
        <v>0</v>
      </c>
      <c r="D11" s="3">
        <v>0</v>
      </c>
      <c r="E11" s="3">
        <v>1561</v>
      </c>
      <c r="F11" s="4">
        <v>1704</v>
      </c>
    </row>
    <row r="12" spans="1:6" ht="15" x14ac:dyDescent="0.2">
      <c r="A12" s="6" t="s">
        <v>8</v>
      </c>
      <c r="B12" s="3">
        <v>122</v>
      </c>
      <c r="C12" s="3">
        <v>6</v>
      </c>
      <c r="D12" s="3">
        <v>1</v>
      </c>
      <c r="E12" s="3">
        <v>1931</v>
      </c>
      <c r="F12" s="4">
        <v>2060</v>
      </c>
    </row>
    <row r="13" spans="1:6" ht="15" x14ac:dyDescent="0.2">
      <c r="A13" s="6" t="s">
        <v>9</v>
      </c>
      <c r="B13" s="3">
        <v>167</v>
      </c>
      <c r="C13" s="3">
        <v>1</v>
      </c>
      <c r="D13" s="3">
        <v>0</v>
      </c>
      <c r="E13" s="3">
        <v>1966</v>
      </c>
      <c r="F13" s="4">
        <v>2134</v>
      </c>
    </row>
    <row r="14" spans="1:6" ht="15" x14ac:dyDescent="0.2">
      <c r="A14" s="6" t="s">
        <v>10</v>
      </c>
      <c r="B14" s="3">
        <v>138</v>
      </c>
      <c r="C14" s="3">
        <v>1</v>
      </c>
      <c r="D14" s="3">
        <v>1</v>
      </c>
      <c r="E14" s="3">
        <v>904</v>
      </c>
      <c r="F14" s="4">
        <v>1044</v>
      </c>
    </row>
    <row r="15" spans="1:6" ht="15" x14ac:dyDescent="0.2">
      <c r="A15" s="6" t="s">
        <v>11</v>
      </c>
      <c r="B15" s="3">
        <v>167</v>
      </c>
      <c r="C15" s="3">
        <v>1</v>
      </c>
      <c r="D15" s="3">
        <v>0</v>
      </c>
      <c r="E15" s="3">
        <v>1366</v>
      </c>
      <c r="F15" s="4">
        <v>1534</v>
      </c>
    </row>
    <row r="16" spans="1:6" ht="21" customHeight="1" x14ac:dyDescent="0.2">
      <c r="A16" s="8" t="s">
        <v>99</v>
      </c>
      <c r="B16" s="9">
        <f>SUM(B4:B15)</f>
        <v>1572</v>
      </c>
      <c r="C16" s="9">
        <f>SUM(C4:C15)</f>
        <v>25</v>
      </c>
      <c r="D16" s="9">
        <f>SUM(D4:D15)</f>
        <v>12</v>
      </c>
      <c r="E16" s="9">
        <f>SUM(E4:E15)</f>
        <v>14416</v>
      </c>
      <c r="F16" s="9">
        <f>SUM(F4:F15)</f>
        <v>16025</v>
      </c>
    </row>
    <row r="17" spans="1:6" s="15" customFormat="1" ht="43.5" customHeight="1" x14ac:dyDescent="0.2">
      <c r="A17" s="82" t="s">
        <v>38</v>
      </c>
      <c r="B17" s="83"/>
      <c r="C17" s="83"/>
      <c r="D17" s="83"/>
      <c r="E17" s="83"/>
      <c r="F17" s="83"/>
    </row>
    <row r="18" spans="1:6" x14ac:dyDescent="0.2">
      <c r="A18" s="16" t="s">
        <v>39</v>
      </c>
      <c r="B18" s="17"/>
      <c r="C18" s="17"/>
      <c r="D18" s="17"/>
      <c r="E18" s="17"/>
      <c r="F18" s="17"/>
    </row>
    <row r="19" spans="1:6" ht="56.25" customHeight="1" x14ac:dyDescent="0.2">
      <c r="A19" s="57" t="s">
        <v>87</v>
      </c>
      <c r="B19" s="85" t="s">
        <v>108</v>
      </c>
      <c r="C19" s="86"/>
      <c r="D19" s="86"/>
      <c r="E19" s="86"/>
      <c r="F19" s="86"/>
    </row>
  </sheetData>
  <mergeCells count="4">
    <mergeCell ref="B2:F2"/>
    <mergeCell ref="A17:F17"/>
    <mergeCell ref="A2:A3"/>
    <mergeCell ref="B19:F19"/>
  </mergeCells>
  <phoneticPr fontId="8" type="noConversion"/>
  <printOptions horizontalCentered="1" gridLines="1"/>
  <pageMargins left="0.78740157480314965" right="0.78740157480314965" top="0.69" bottom="0.6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2.75" x14ac:dyDescent="0.2"/>
  <cols>
    <col min="1" max="1" width="21.42578125" customWidth="1"/>
    <col min="2" max="5" width="17.7109375" customWidth="1"/>
    <col min="6" max="6" width="15.28515625" customWidth="1"/>
  </cols>
  <sheetData>
    <row r="1" spans="1:11" s="2" customFormat="1" ht="30" customHeight="1" x14ac:dyDescent="0.2">
      <c r="B1" s="61" t="s">
        <v>101</v>
      </c>
      <c r="C1" s="62"/>
      <c r="D1" s="62"/>
      <c r="E1" s="62"/>
      <c r="F1" s="59"/>
    </row>
    <row r="2" spans="1:11" s="2" customFormat="1" ht="30" customHeight="1" x14ac:dyDescent="0.2">
      <c r="A2" s="78" t="s">
        <v>1</v>
      </c>
      <c r="B2" s="73" t="s">
        <v>40</v>
      </c>
      <c r="C2" s="87"/>
      <c r="D2" s="87"/>
      <c r="E2" s="88"/>
    </row>
    <row r="3" spans="1:11" ht="30" customHeight="1" x14ac:dyDescent="0.2">
      <c r="A3" s="84"/>
      <c r="B3" s="1" t="s">
        <v>86</v>
      </c>
      <c r="C3" s="1" t="s">
        <v>41</v>
      </c>
      <c r="D3" s="1" t="s">
        <v>42</v>
      </c>
      <c r="E3" s="11" t="s">
        <v>5</v>
      </c>
    </row>
    <row r="4" spans="1:11" ht="15" x14ac:dyDescent="0.25">
      <c r="A4" s="7" t="s">
        <v>114</v>
      </c>
      <c r="B4" s="18">
        <v>599</v>
      </c>
      <c r="C4" s="18">
        <v>25</v>
      </c>
      <c r="D4" s="18">
        <v>138</v>
      </c>
      <c r="E4" s="19">
        <v>762</v>
      </c>
    </row>
    <row r="5" spans="1:11" ht="15" x14ac:dyDescent="0.25">
      <c r="A5" s="6" t="s">
        <v>12</v>
      </c>
      <c r="B5" s="18">
        <v>642</v>
      </c>
      <c r="C5" s="18">
        <v>30</v>
      </c>
      <c r="D5" s="18">
        <v>112</v>
      </c>
      <c r="E5" s="19">
        <v>784</v>
      </c>
    </row>
    <row r="6" spans="1:11" ht="15" x14ac:dyDescent="0.25">
      <c r="A6" s="6" t="s">
        <v>13</v>
      </c>
      <c r="B6" s="18">
        <v>640</v>
      </c>
      <c r="C6" s="18">
        <v>53</v>
      </c>
      <c r="D6" s="18">
        <v>117</v>
      </c>
      <c r="E6" s="19">
        <v>810</v>
      </c>
    </row>
    <row r="7" spans="1:11" ht="15" x14ac:dyDescent="0.25">
      <c r="A7" s="6" t="s">
        <v>14</v>
      </c>
      <c r="B7" s="18">
        <v>706</v>
      </c>
      <c r="C7" s="18">
        <v>42</v>
      </c>
      <c r="D7" s="18">
        <v>130</v>
      </c>
      <c r="E7" s="19">
        <v>878</v>
      </c>
    </row>
    <row r="8" spans="1:11" ht="15" x14ac:dyDescent="0.25">
      <c r="A8" s="6" t="s">
        <v>15</v>
      </c>
      <c r="B8" s="18">
        <v>725</v>
      </c>
      <c r="C8" s="18">
        <v>34</v>
      </c>
      <c r="D8" s="18">
        <v>84</v>
      </c>
      <c r="E8" s="19">
        <v>843</v>
      </c>
      <c r="F8" s="64"/>
    </row>
    <row r="9" spans="1:11" ht="15" x14ac:dyDescent="0.25">
      <c r="A9" s="6" t="s">
        <v>16</v>
      </c>
      <c r="B9" s="18">
        <v>1021</v>
      </c>
      <c r="C9" s="21">
        <v>58</v>
      </c>
      <c r="D9" s="18">
        <v>110</v>
      </c>
      <c r="E9" s="19">
        <v>1189</v>
      </c>
    </row>
    <row r="10" spans="1:11" ht="15" x14ac:dyDescent="0.25">
      <c r="A10" s="6" t="s">
        <v>6</v>
      </c>
      <c r="B10" s="18">
        <v>1503</v>
      </c>
      <c r="C10" s="18">
        <v>108</v>
      </c>
      <c r="D10" s="18">
        <v>94</v>
      </c>
      <c r="E10" s="19">
        <v>1705</v>
      </c>
    </row>
    <row r="11" spans="1:11" ht="15" x14ac:dyDescent="0.25">
      <c r="A11" s="6" t="s">
        <v>109</v>
      </c>
      <c r="B11" s="18">
        <v>1830</v>
      </c>
      <c r="C11" s="18">
        <v>94</v>
      </c>
      <c r="D11" s="18">
        <v>153</v>
      </c>
      <c r="E11" s="19">
        <v>2077</v>
      </c>
      <c r="F11" s="64" t="s">
        <v>111</v>
      </c>
      <c r="G11" s="65"/>
      <c r="K11" s="65"/>
    </row>
    <row r="12" spans="1:11" ht="15" x14ac:dyDescent="0.25">
      <c r="A12" s="6" t="s">
        <v>8</v>
      </c>
      <c r="B12" s="18">
        <v>1271</v>
      </c>
      <c r="C12" s="20">
        <v>90</v>
      </c>
      <c r="D12" s="18">
        <v>140</v>
      </c>
      <c r="E12" s="19">
        <v>1501</v>
      </c>
    </row>
    <row r="13" spans="1:11" ht="15" x14ac:dyDescent="0.25">
      <c r="A13" s="6" t="s">
        <v>9</v>
      </c>
      <c r="B13" s="18">
        <v>1260</v>
      </c>
      <c r="C13" s="20">
        <v>87</v>
      </c>
      <c r="D13" s="18">
        <v>141</v>
      </c>
      <c r="E13" s="19">
        <v>1488</v>
      </c>
    </row>
    <row r="14" spans="1:11" ht="15" x14ac:dyDescent="0.25">
      <c r="A14" s="6" t="s">
        <v>10</v>
      </c>
      <c r="B14" s="18">
        <v>1071</v>
      </c>
      <c r="C14" s="20">
        <v>64</v>
      </c>
      <c r="D14" s="18">
        <v>97</v>
      </c>
      <c r="E14" s="19">
        <v>1232</v>
      </c>
    </row>
    <row r="15" spans="1:11" ht="15" x14ac:dyDescent="0.25">
      <c r="A15" s="6" t="s">
        <v>11</v>
      </c>
      <c r="B15" s="18">
        <v>1022</v>
      </c>
      <c r="C15" s="18">
        <v>34</v>
      </c>
      <c r="D15" s="18">
        <v>114</v>
      </c>
      <c r="E15" s="19">
        <v>1170</v>
      </c>
    </row>
    <row r="16" spans="1:11" s="2" customFormat="1" ht="22.5" customHeight="1" x14ac:dyDescent="0.2">
      <c r="A16" s="8" t="s">
        <v>99</v>
      </c>
      <c r="B16" s="9">
        <f>SUM(B4:B15)</f>
        <v>12290</v>
      </c>
      <c r="C16" s="9">
        <f>SUM(C4:C15)</f>
        <v>719</v>
      </c>
      <c r="D16" s="9">
        <f>SUM(D4:D15)</f>
        <v>1430</v>
      </c>
      <c r="E16" s="9">
        <f>SUM(E4:E15)</f>
        <v>14439</v>
      </c>
    </row>
    <row r="18" spans="1:6" ht="62.25" customHeight="1" x14ac:dyDescent="0.2">
      <c r="A18" s="57" t="s">
        <v>87</v>
      </c>
      <c r="B18" s="85" t="s">
        <v>107</v>
      </c>
      <c r="C18" s="89"/>
      <c r="D18" s="89"/>
      <c r="E18" s="89"/>
      <c r="F18" s="58"/>
    </row>
  </sheetData>
  <mergeCells count="3">
    <mergeCell ref="A2:A3"/>
    <mergeCell ref="B2:E2"/>
    <mergeCell ref="B18:E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ColWidth="9.140625" defaultRowHeight="12.75" x14ac:dyDescent="0.2"/>
  <cols>
    <col min="1" max="1" width="22.7109375" style="2" customWidth="1"/>
    <col min="2" max="7" width="11.5703125" style="2" customWidth="1"/>
    <col min="8" max="8" width="29.5703125" style="2" customWidth="1"/>
    <col min="9" max="9" width="22.140625" style="2" customWidth="1"/>
    <col min="10" max="16384" width="9.140625" style="2"/>
  </cols>
  <sheetData>
    <row r="1" spans="1:8" ht="26.25" customHeight="1" x14ac:dyDescent="0.2">
      <c r="B1" s="91" t="s">
        <v>102</v>
      </c>
      <c r="C1" s="92"/>
      <c r="D1" s="92"/>
      <c r="E1" s="92"/>
      <c r="F1" s="92"/>
      <c r="G1" s="92"/>
      <c r="H1" s="43"/>
    </row>
    <row r="2" spans="1:8" ht="26.25" customHeight="1" x14ac:dyDescent="0.2">
      <c r="A2" s="78" t="s">
        <v>1</v>
      </c>
      <c r="B2" s="73" t="s">
        <v>20</v>
      </c>
      <c r="C2" s="74"/>
      <c r="D2" s="74"/>
      <c r="E2" s="74"/>
      <c r="F2" s="74"/>
      <c r="G2" s="75"/>
      <c r="H2" s="43"/>
    </row>
    <row r="3" spans="1:8" ht="26.25" customHeight="1" x14ac:dyDescent="0.2">
      <c r="A3" s="90"/>
      <c r="B3" s="93" t="s">
        <v>43</v>
      </c>
      <c r="C3" s="94"/>
      <c r="D3" s="93" t="s">
        <v>44</v>
      </c>
      <c r="E3" s="94"/>
      <c r="F3" s="95" t="s">
        <v>45</v>
      </c>
      <c r="G3" s="96"/>
      <c r="H3" s="43"/>
    </row>
    <row r="4" spans="1:8" ht="26.25" customHeight="1" x14ac:dyDescent="0.2">
      <c r="A4" s="84"/>
      <c r="B4" s="35" t="s">
        <v>46</v>
      </c>
      <c r="C4" s="38" t="s">
        <v>47</v>
      </c>
      <c r="D4" s="35" t="s">
        <v>46</v>
      </c>
      <c r="E4" s="38" t="s">
        <v>47</v>
      </c>
      <c r="F4" s="37" t="s">
        <v>46</v>
      </c>
      <c r="G4" s="41" t="s">
        <v>47</v>
      </c>
      <c r="H4" s="43"/>
    </row>
    <row r="5" spans="1:8" ht="14.25" x14ac:dyDescent="0.2">
      <c r="A5" s="7" t="s">
        <v>114</v>
      </c>
      <c r="B5" s="36">
        <v>3021</v>
      </c>
      <c r="C5" s="39">
        <v>3098</v>
      </c>
      <c r="D5" s="36">
        <v>1710</v>
      </c>
      <c r="E5" s="39">
        <v>1747</v>
      </c>
      <c r="F5" s="36">
        <v>1398</v>
      </c>
      <c r="G5" s="39">
        <v>3839</v>
      </c>
      <c r="H5" s="43"/>
    </row>
    <row r="6" spans="1:8" ht="14.25" x14ac:dyDescent="0.2">
      <c r="A6" s="6" t="s">
        <v>12</v>
      </c>
      <c r="B6" s="66">
        <v>4186</v>
      </c>
      <c r="C6" s="69">
        <v>4237</v>
      </c>
      <c r="D6" s="70">
        <v>2005</v>
      </c>
      <c r="E6" s="40">
        <v>2051</v>
      </c>
      <c r="F6" s="36">
        <v>1063</v>
      </c>
      <c r="G6" s="40">
        <v>2972</v>
      </c>
      <c r="H6" s="43"/>
    </row>
    <row r="7" spans="1:8" ht="14.25" x14ac:dyDescent="0.2">
      <c r="A7" s="6" t="s">
        <v>48</v>
      </c>
      <c r="B7" s="66">
        <v>5914</v>
      </c>
      <c r="C7" s="69">
        <v>5944</v>
      </c>
      <c r="D7" s="70">
        <v>1717</v>
      </c>
      <c r="E7" s="39">
        <v>1743</v>
      </c>
      <c r="F7" s="36">
        <v>1363</v>
      </c>
      <c r="G7" s="39">
        <v>3976</v>
      </c>
      <c r="H7" s="43"/>
    </row>
    <row r="8" spans="1:8" ht="14.25" x14ac:dyDescent="0.2">
      <c r="A8" s="6" t="s">
        <v>49</v>
      </c>
      <c r="B8" s="66">
        <v>5012</v>
      </c>
      <c r="C8" s="69">
        <v>5091</v>
      </c>
      <c r="D8" s="70">
        <v>983</v>
      </c>
      <c r="E8" s="39">
        <v>1016</v>
      </c>
      <c r="F8" s="36">
        <v>1753</v>
      </c>
      <c r="G8" s="39">
        <v>4570</v>
      </c>
      <c r="H8" s="43"/>
    </row>
    <row r="9" spans="1:8" ht="14.25" x14ac:dyDescent="0.2">
      <c r="A9" s="6" t="s">
        <v>15</v>
      </c>
      <c r="B9" s="66">
        <v>6466</v>
      </c>
      <c r="C9" s="69">
        <v>6568</v>
      </c>
      <c r="D9" s="70">
        <v>1568</v>
      </c>
      <c r="E9" s="39">
        <v>1616</v>
      </c>
      <c r="F9" s="36">
        <v>1218</v>
      </c>
      <c r="G9" s="39">
        <v>3217</v>
      </c>
      <c r="H9" s="43"/>
    </row>
    <row r="10" spans="1:8" ht="14.25" x14ac:dyDescent="0.2">
      <c r="A10" s="6" t="s">
        <v>16</v>
      </c>
      <c r="B10" s="66">
        <v>8274</v>
      </c>
      <c r="C10" s="69">
        <v>8356</v>
      </c>
      <c r="D10" s="70">
        <v>2575</v>
      </c>
      <c r="E10" s="39">
        <v>2633</v>
      </c>
      <c r="F10" s="36">
        <v>1053</v>
      </c>
      <c r="G10" s="39">
        <v>2889</v>
      </c>
      <c r="H10" s="43"/>
    </row>
    <row r="11" spans="1:8" ht="14.25" x14ac:dyDescent="0.2">
      <c r="A11" s="6" t="s">
        <v>50</v>
      </c>
      <c r="B11" s="66">
        <v>8736</v>
      </c>
      <c r="C11" s="69">
        <v>8851</v>
      </c>
      <c r="D11" s="70">
        <v>2639</v>
      </c>
      <c r="E11" s="39">
        <v>2686</v>
      </c>
      <c r="F11" s="36">
        <v>962</v>
      </c>
      <c r="G11" s="39">
        <v>2631</v>
      </c>
      <c r="H11" s="43"/>
    </row>
    <row r="12" spans="1:8" ht="14.25" x14ac:dyDescent="0.2">
      <c r="A12" s="6" t="s">
        <v>52</v>
      </c>
      <c r="B12" s="66">
        <v>10040</v>
      </c>
      <c r="C12" s="69">
        <v>10182</v>
      </c>
      <c r="D12" s="70">
        <v>870</v>
      </c>
      <c r="E12" s="39">
        <v>897</v>
      </c>
      <c r="F12" s="36">
        <v>933</v>
      </c>
      <c r="G12" s="39">
        <v>2404</v>
      </c>
      <c r="H12" s="43"/>
    </row>
    <row r="13" spans="1:8" ht="14.25" x14ac:dyDescent="0.2">
      <c r="A13" s="6" t="s">
        <v>53</v>
      </c>
      <c r="B13" s="66">
        <v>8428</v>
      </c>
      <c r="C13" s="69">
        <v>8579</v>
      </c>
      <c r="D13" s="70">
        <v>1205</v>
      </c>
      <c r="E13" s="39">
        <v>1264</v>
      </c>
      <c r="F13" s="36">
        <v>1021</v>
      </c>
      <c r="G13" s="39">
        <v>2623</v>
      </c>
      <c r="H13" s="43"/>
    </row>
    <row r="14" spans="1:8" ht="14.25" x14ac:dyDescent="0.2">
      <c r="A14" s="6" t="s">
        <v>9</v>
      </c>
      <c r="B14" s="66">
        <v>5477</v>
      </c>
      <c r="C14" s="71">
        <v>5605</v>
      </c>
      <c r="D14" s="36">
        <v>2006</v>
      </c>
      <c r="E14" s="39">
        <v>2057</v>
      </c>
      <c r="F14" s="36">
        <v>1070</v>
      </c>
      <c r="G14" s="39">
        <v>2689</v>
      </c>
      <c r="H14" s="43"/>
    </row>
    <row r="15" spans="1:8" ht="14.25" x14ac:dyDescent="0.2">
      <c r="A15" s="6" t="s">
        <v>10</v>
      </c>
      <c r="B15" s="36">
        <v>4729</v>
      </c>
      <c r="C15" s="39">
        <v>4851</v>
      </c>
      <c r="D15" s="36">
        <v>1996</v>
      </c>
      <c r="E15" s="39">
        <v>2030</v>
      </c>
      <c r="F15" s="36">
        <v>1251</v>
      </c>
      <c r="G15" s="39">
        <v>3337</v>
      </c>
      <c r="H15" s="43"/>
    </row>
    <row r="16" spans="1:8" ht="14.25" x14ac:dyDescent="0.2">
      <c r="A16" s="6" t="s">
        <v>51</v>
      </c>
      <c r="B16" s="36">
        <v>4723</v>
      </c>
      <c r="C16" s="39">
        <v>4871</v>
      </c>
      <c r="D16" s="36">
        <v>2109</v>
      </c>
      <c r="E16" s="39">
        <v>2168</v>
      </c>
      <c r="F16" s="36">
        <v>1387</v>
      </c>
      <c r="G16" s="39">
        <v>3663</v>
      </c>
      <c r="H16" s="43"/>
    </row>
    <row r="17" spans="1:8" ht="21" customHeight="1" x14ac:dyDescent="0.2">
      <c r="A17" s="8" t="s">
        <v>99</v>
      </c>
      <c r="B17" s="42">
        <f t="shared" ref="B17:G17" si="0">SUM(B5:B16)</f>
        <v>75006</v>
      </c>
      <c r="C17" s="52">
        <f t="shared" si="0"/>
        <v>76233</v>
      </c>
      <c r="D17" s="42">
        <f t="shared" si="0"/>
        <v>21383</v>
      </c>
      <c r="E17" s="52">
        <f t="shared" si="0"/>
        <v>21908</v>
      </c>
      <c r="F17" s="42">
        <f t="shared" si="0"/>
        <v>14472</v>
      </c>
      <c r="G17" s="52">
        <f t="shared" si="0"/>
        <v>38810</v>
      </c>
      <c r="H17" s="43"/>
    </row>
    <row r="18" spans="1:8" x14ac:dyDescent="0.2">
      <c r="B18" s="67" t="s">
        <v>110</v>
      </c>
      <c r="C18" s="68"/>
      <c r="H18" s="43"/>
    </row>
    <row r="19" spans="1:8" ht="76.5" customHeight="1" x14ac:dyDescent="0.2">
      <c r="A19" s="57" t="s">
        <v>87</v>
      </c>
      <c r="B19" s="85" t="s">
        <v>96</v>
      </c>
      <c r="C19" s="85"/>
      <c r="D19" s="85"/>
      <c r="E19" s="85"/>
      <c r="F19" s="85"/>
      <c r="G19" s="85"/>
      <c r="H19" s="43"/>
    </row>
    <row r="20" spans="1:8" x14ac:dyDescent="0.2">
      <c r="A20" s="43"/>
      <c r="B20" s="43"/>
      <c r="C20" s="43"/>
      <c r="D20" s="43"/>
      <c r="E20" s="43"/>
      <c r="F20" s="43"/>
      <c r="G20" s="43"/>
      <c r="H20" s="43"/>
    </row>
    <row r="21" spans="1:8" x14ac:dyDescent="0.2">
      <c r="A21" s="43"/>
      <c r="B21" s="43"/>
      <c r="C21" s="43"/>
      <c r="D21" s="43"/>
      <c r="E21" s="43"/>
      <c r="F21" s="43"/>
      <c r="G21" s="43"/>
      <c r="H21" s="43"/>
    </row>
    <row r="22" spans="1:8" x14ac:dyDescent="0.2">
      <c r="A22" s="43"/>
      <c r="B22" s="43"/>
      <c r="C22" s="43"/>
      <c r="D22" s="43"/>
      <c r="E22" s="43"/>
      <c r="F22" s="43"/>
      <c r="G22" s="43"/>
    </row>
    <row r="23" spans="1:8" x14ac:dyDescent="0.2">
      <c r="A23" s="43"/>
      <c r="B23" s="43"/>
      <c r="C23" s="43"/>
      <c r="D23" s="43"/>
      <c r="E23" s="43"/>
      <c r="F23" s="43"/>
      <c r="G23" s="43"/>
    </row>
  </sheetData>
  <mergeCells count="7">
    <mergeCell ref="A2:A4"/>
    <mergeCell ref="B1:G1"/>
    <mergeCell ref="B19:G19"/>
    <mergeCell ref="B2:G2"/>
    <mergeCell ref="B3:C3"/>
    <mergeCell ref="D3:E3"/>
    <mergeCell ref="F3:G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ColWidth="9.140625" defaultRowHeight="12.75" x14ac:dyDescent="0.2"/>
  <cols>
    <col min="1" max="1" width="22.140625" style="2" customWidth="1"/>
    <col min="2" max="7" width="12" style="2" customWidth="1"/>
    <col min="8" max="16384" width="9.140625" style="2"/>
  </cols>
  <sheetData>
    <row r="1" spans="1:7" ht="24.75" customHeight="1" x14ac:dyDescent="0.2">
      <c r="B1" s="97" t="s">
        <v>103</v>
      </c>
      <c r="C1" s="92"/>
      <c r="D1" s="92"/>
      <c r="E1" s="92"/>
      <c r="F1" s="92"/>
      <c r="G1" s="92"/>
    </row>
    <row r="2" spans="1:7" ht="21.4" customHeight="1" x14ac:dyDescent="0.2">
      <c r="A2" s="103" t="s">
        <v>1</v>
      </c>
      <c r="B2" s="98" t="s">
        <v>54</v>
      </c>
      <c r="C2" s="98"/>
      <c r="D2" s="99"/>
      <c r="E2" s="100" t="s">
        <v>55</v>
      </c>
      <c r="F2" s="101"/>
      <c r="G2" s="101"/>
    </row>
    <row r="3" spans="1:7" ht="16.149999999999999" customHeight="1" x14ac:dyDescent="0.2">
      <c r="A3" s="90"/>
      <c r="B3" s="102" t="s">
        <v>56</v>
      </c>
      <c r="C3" s="102"/>
      <c r="D3" s="102"/>
      <c r="E3" s="102"/>
      <c r="F3" s="102"/>
      <c r="G3" s="102"/>
    </row>
    <row r="4" spans="1:7" ht="24.75" customHeight="1" x14ac:dyDescent="0.2">
      <c r="A4" s="90"/>
      <c r="B4" s="107" t="s">
        <v>57</v>
      </c>
      <c r="C4" s="104" t="s">
        <v>58</v>
      </c>
      <c r="D4" s="105"/>
      <c r="E4" s="109" t="s">
        <v>57</v>
      </c>
      <c r="F4" s="106" t="s">
        <v>58</v>
      </c>
      <c r="G4" s="106"/>
    </row>
    <row r="5" spans="1:7" ht="24.75" customHeight="1" x14ac:dyDescent="0.2">
      <c r="A5" s="84"/>
      <c r="B5" s="108"/>
      <c r="C5" s="33" t="s">
        <v>59</v>
      </c>
      <c r="D5" s="49" t="s">
        <v>60</v>
      </c>
      <c r="E5" s="110"/>
      <c r="F5" s="34" t="s">
        <v>59</v>
      </c>
      <c r="G5" s="34" t="s">
        <v>60</v>
      </c>
    </row>
    <row r="6" spans="1:7" ht="14.25" x14ac:dyDescent="0.2">
      <c r="A6" s="7" t="s">
        <v>114</v>
      </c>
      <c r="B6" s="44">
        <v>8</v>
      </c>
      <c r="C6" s="44">
        <v>2</v>
      </c>
      <c r="D6" s="50">
        <v>0</v>
      </c>
      <c r="E6" s="48">
        <v>0</v>
      </c>
      <c r="F6" s="45">
        <v>0</v>
      </c>
      <c r="G6" s="45">
        <v>0</v>
      </c>
    </row>
    <row r="7" spans="1:7" ht="14.25" x14ac:dyDescent="0.2">
      <c r="A7" s="23" t="s">
        <v>12</v>
      </c>
      <c r="B7" s="44">
        <v>6</v>
      </c>
      <c r="C7" s="44">
        <v>0</v>
      </c>
      <c r="D7" s="51">
        <v>2</v>
      </c>
      <c r="E7" s="48">
        <v>6</v>
      </c>
      <c r="F7" s="45">
        <v>0</v>
      </c>
      <c r="G7" s="45">
        <v>3</v>
      </c>
    </row>
    <row r="8" spans="1:7" ht="14.25" x14ac:dyDescent="0.2">
      <c r="A8" s="23" t="s">
        <v>13</v>
      </c>
      <c r="B8" s="44">
        <v>3</v>
      </c>
      <c r="C8" s="44">
        <v>0</v>
      </c>
      <c r="D8" s="51">
        <v>0</v>
      </c>
      <c r="E8" s="48">
        <v>6</v>
      </c>
      <c r="F8" s="45">
        <v>0</v>
      </c>
      <c r="G8" s="45">
        <v>0</v>
      </c>
    </row>
    <row r="9" spans="1:7" ht="14.25" x14ac:dyDescent="0.2">
      <c r="A9" s="23" t="s">
        <v>14</v>
      </c>
      <c r="B9" s="44">
        <v>12</v>
      </c>
      <c r="C9" s="44">
        <v>0</v>
      </c>
      <c r="D9" s="51">
        <v>0</v>
      </c>
      <c r="E9" s="48">
        <v>8</v>
      </c>
      <c r="F9" s="45">
        <v>0</v>
      </c>
      <c r="G9" s="45">
        <v>0</v>
      </c>
    </row>
    <row r="10" spans="1:7" ht="14.25" x14ac:dyDescent="0.2">
      <c r="A10" s="23" t="s">
        <v>15</v>
      </c>
      <c r="B10" s="44">
        <v>10</v>
      </c>
      <c r="C10" s="44">
        <v>0</v>
      </c>
      <c r="D10" s="51">
        <v>0</v>
      </c>
      <c r="E10" s="48">
        <v>12</v>
      </c>
      <c r="F10" s="45">
        <v>0</v>
      </c>
      <c r="G10" s="45">
        <v>6</v>
      </c>
    </row>
    <row r="11" spans="1:7" ht="14.25" x14ac:dyDescent="0.2">
      <c r="A11" s="23" t="s">
        <v>16</v>
      </c>
      <c r="B11" s="44">
        <v>7</v>
      </c>
      <c r="C11" s="44">
        <v>0</v>
      </c>
      <c r="D11" s="51">
        <v>2</v>
      </c>
      <c r="E11" s="48">
        <v>6</v>
      </c>
      <c r="F11" s="45">
        <v>1</v>
      </c>
      <c r="G11" s="45">
        <v>0</v>
      </c>
    </row>
    <row r="12" spans="1:7" ht="14.25" x14ac:dyDescent="0.2">
      <c r="A12" s="24" t="s">
        <v>6</v>
      </c>
      <c r="B12" s="44">
        <v>11</v>
      </c>
      <c r="C12" s="44">
        <v>0</v>
      </c>
      <c r="D12" s="51">
        <v>9</v>
      </c>
      <c r="E12" s="48">
        <v>6</v>
      </c>
      <c r="F12" s="45">
        <v>0</v>
      </c>
      <c r="G12" s="45">
        <v>4</v>
      </c>
    </row>
    <row r="13" spans="1:7" ht="14.25" x14ac:dyDescent="0.2">
      <c r="A13" s="24" t="s">
        <v>7</v>
      </c>
      <c r="B13" s="44">
        <v>10</v>
      </c>
      <c r="C13" s="44">
        <v>0</v>
      </c>
      <c r="D13" s="51">
        <v>0</v>
      </c>
      <c r="E13" s="48">
        <v>12</v>
      </c>
      <c r="F13" s="45">
        <v>0</v>
      </c>
      <c r="G13" s="45">
        <v>2</v>
      </c>
    </row>
    <row r="14" spans="1:7" ht="14.25" x14ac:dyDescent="0.2">
      <c r="A14" s="6" t="s">
        <v>61</v>
      </c>
      <c r="B14" s="44">
        <v>9</v>
      </c>
      <c r="C14" s="44">
        <v>0</v>
      </c>
      <c r="D14" s="51">
        <v>3</v>
      </c>
      <c r="E14" s="48">
        <v>13</v>
      </c>
      <c r="F14" s="45">
        <v>0</v>
      </c>
      <c r="G14" s="45">
        <v>2</v>
      </c>
    </row>
    <row r="15" spans="1:7" ht="14.25" x14ac:dyDescent="0.2">
      <c r="A15" s="6" t="s">
        <v>9</v>
      </c>
      <c r="B15" s="44">
        <v>5</v>
      </c>
      <c r="C15" s="44">
        <v>1</v>
      </c>
      <c r="D15" s="51">
        <v>2</v>
      </c>
      <c r="E15" s="48">
        <v>4</v>
      </c>
      <c r="F15" s="45">
        <v>0</v>
      </c>
      <c r="G15" s="45">
        <v>2</v>
      </c>
    </row>
    <row r="16" spans="1:7" ht="14.25" x14ac:dyDescent="0.2">
      <c r="A16" s="6" t="s">
        <v>10</v>
      </c>
      <c r="B16" s="44">
        <v>3</v>
      </c>
      <c r="C16" s="44">
        <v>0</v>
      </c>
      <c r="D16" s="51">
        <v>2</v>
      </c>
      <c r="E16" s="48">
        <v>12</v>
      </c>
      <c r="F16" s="45">
        <v>0</v>
      </c>
      <c r="G16" s="45">
        <v>2</v>
      </c>
    </row>
    <row r="17" spans="1:7" ht="14.25" x14ac:dyDescent="0.2">
      <c r="A17" s="6" t="s">
        <v>11</v>
      </c>
      <c r="B17" s="44">
        <v>8</v>
      </c>
      <c r="C17" s="44">
        <v>0</v>
      </c>
      <c r="D17" s="51">
        <v>0</v>
      </c>
      <c r="E17" s="48">
        <v>14</v>
      </c>
      <c r="F17" s="45">
        <v>0</v>
      </c>
      <c r="G17" s="45">
        <v>0</v>
      </c>
    </row>
    <row r="18" spans="1:7" ht="21" customHeight="1" x14ac:dyDescent="0.2">
      <c r="A18" s="25" t="s">
        <v>99</v>
      </c>
      <c r="B18" s="46">
        <f t="shared" ref="B18:G18" si="0">SUM(B6:B17)</f>
        <v>92</v>
      </c>
      <c r="C18" s="46">
        <f t="shared" si="0"/>
        <v>3</v>
      </c>
      <c r="D18" s="46">
        <f t="shared" si="0"/>
        <v>20</v>
      </c>
      <c r="E18" s="47">
        <f t="shared" si="0"/>
        <v>99</v>
      </c>
      <c r="F18" s="47">
        <f t="shared" si="0"/>
        <v>1</v>
      </c>
      <c r="G18" s="47">
        <f t="shared" si="0"/>
        <v>21</v>
      </c>
    </row>
    <row r="20" spans="1:7" ht="50.65" customHeight="1" x14ac:dyDescent="0.2">
      <c r="A20" s="57" t="s">
        <v>87</v>
      </c>
      <c r="B20" s="85" t="s">
        <v>95</v>
      </c>
      <c r="C20" s="86"/>
      <c r="D20" s="86"/>
      <c r="E20" s="86"/>
      <c r="F20" s="86"/>
      <c r="G20" s="86"/>
    </row>
    <row r="21" spans="1:7" x14ac:dyDescent="0.2">
      <c r="B21" s="53"/>
    </row>
    <row r="22" spans="1:7" x14ac:dyDescent="0.2">
      <c r="B22" s="53"/>
    </row>
    <row r="23" spans="1:7" x14ac:dyDescent="0.2">
      <c r="B23" s="53"/>
    </row>
  </sheetData>
  <mergeCells count="10">
    <mergeCell ref="A2:A5"/>
    <mergeCell ref="C4:D4"/>
    <mergeCell ref="F4:G4"/>
    <mergeCell ref="B4:B5"/>
    <mergeCell ref="E4:E5"/>
    <mergeCell ref="B1:G1"/>
    <mergeCell ref="B20:G20"/>
    <mergeCell ref="B2:D2"/>
    <mergeCell ref="E2:G2"/>
    <mergeCell ref="B3:G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ColWidth="9.140625" defaultRowHeight="12.75" x14ac:dyDescent="0.2"/>
  <cols>
    <col min="1" max="1" width="20.42578125" style="2" customWidth="1"/>
    <col min="2" max="5" width="14.28515625" style="2" customWidth="1"/>
    <col min="6" max="6" width="14.7109375" style="2" bestFit="1" customWidth="1"/>
    <col min="7" max="16384" width="9.140625" style="2"/>
  </cols>
  <sheetData>
    <row r="1" spans="1:6" ht="29.25" customHeight="1" x14ac:dyDescent="0.2">
      <c r="B1" s="91" t="s">
        <v>104</v>
      </c>
      <c r="C1" s="92"/>
      <c r="D1" s="92"/>
      <c r="E1" s="92"/>
      <c r="F1" s="92"/>
    </row>
    <row r="2" spans="1:6" ht="12.75" customHeight="1" x14ac:dyDescent="0.2">
      <c r="A2" s="78" t="s">
        <v>1</v>
      </c>
      <c r="B2" s="111" t="s">
        <v>62</v>
      </c>
      <c r="C2" s="111" t="s">
        <v>63</v>
      </c>
      <c r="D2" s="111" t="s">
        <v>69</v>
      </c>
      <c r="E2" s="111" t="s">
        <v>64</v>
      </c>
      <c r="F2" s="111" t="s">
        <v>65</v>
      </c>
    </row>
    <row r="3" spans="1:6" ht="24.75" customHeight="1" x14ac:dyDescent="0.2">
      <c r="A3" s="84"/>
      <c r="B3" s="79"/>
      <c r="C3" s="79" t="s">
        <v>66</v>
      </c>
      <c r="D3" s="79"/>
      <c r="E3" s="79" t="s">
        <v>67</v>
      </c>
      <c r="F3" s="79" t="s">
        <v>68</v>
      </c>
    </row>
    <row r="4" spans="1:6" ht="14.25" x14ac:dyDescent="0.2">
      <c r="A4" s="7" t="s">
        <v>114</v>
      </c>
      <c r="B4" s="3">
        <v>214</v>
      </c>
      <c r="C4" s="3">
        <v>1254</v>
      </c>
      <c r="D4" s="3">
        <v>2486</v>
      </c>
      <c r="E4" s="3">
        <v>431</v>
      </c>
      <c r="F4" s="3">
        <v>23633</v>
      </c>
    </row>
    <row r="5" spans="1:6" ht="14.25" x14ac:dyDescent="0.2">
      <c r="A5" s="6" t="s">
        <v>12</v>
      </c>
      <c r="B5" s="3">
        <v>219</v>
      </c>
      <c r="C5" s="3">
        <v>1526</v>
      </c>
      <c r="D5" s="3">
        <v>2850</v>
      </c>
      <c r="E5" s="3">
        <v>359</v>
      </c>
      <c r="F5" s="3">
        <v>20648</v>
      </c>
    </row>
    <row r="6" spans="1:6" ht="14.25" x14ac:dyDescent="0.2">
      <c r="A6" s="6" t="s">
        <v>48</v>
      </c>
      <c r="B6" s="3">
        <v>232</v>
      </c>
      <c r="C6" s="3">
        <v>1664</v>
      </c>
      <c r="D6" s="3">
        <v>3018</v>
      </c>
      <c r="E6" s="3">
        <v>244</v>
      </c>
      <c r="F6" s="3">
        <v>21129</v>
      </c>
    </row>
    <row r="7" spans="1:6" ht="14.25" x14ac:dyDescent="0.2">
      <c r="A7" s="6" t="s">
        <v>14</v>
      </c>
      <c r="B7" s="3">
        <v>189</v>
      </c>
      <c r="C7" s="3">
        <v>1187</v>
      </c>
      <c r="D7" s="3">
        <v>2602</v>
      </c>
      <c r="E7" s="3">
        <v>216</v>
      </c>
      <c r="F7" s="3">
        <v>19002</v>
      </c>
    </row>
    <row r="8" spans="1:6" ht="14.25" x14ac:dyDescent="0.2">
      <c r="A8" s="6" t="s">
        <v>15</v>
      </c>
      <c r="B8" s="3">
        <v>138</v>
      </c>
      <c r="C8" s="3">
        <v>1410</v>
      </c>
      <c r="D8" s="3">
        <v>2938</v>
      </c>
      <c r="E8" s="3">
        <v>173</v>
      </c>
      <c r="F8" s="3">
        <v>18337</v>
      </c>
    </row>
    <row r="9" spans="1:6" ht="14.25" x14ac:dyDescent="0.2">
      <c r="A9" s="6" t="s">
        <v>16</v>
      </c>
      <c r="B9" s="3">
        <v>173</v>
      </c>
      <c r="C9" s="3">
        <v>2850</v>
      </c>
      <c r="D9" s="3">
        <v>5028</v>
      </c>
      <c r="E9" s="3">
        <v>175</v>
      </c>
      <c r="F9" s="3">
        <v>21965</v>
      </c>
    </row>
    <row r="10" spans="1:6" ht="14.25" x14ac:dyDescent="0.2">
      <c r="A10" s="6" t="s">
        <v>6</v>
      </c>
      <c r="B10" s="3">
        <v>176</v>
      </c>
      <c r="C10" s="3">
        <v>2051</v>
      </c>
      <c r="D10" s="3">
        <v>4908</v>
      </c>
      <c r="E10" s="3">
        <v>564</v>
      </c>
      <c r="F10" s="3">
        <v>22302</v>
      </c>
    </row>
    <row r="11" spans="1:6" ht="14.25" x14ac:dyDescent="0.2">
      <c r="A11" s="6" t="s">
        <v>7</v>
      </c>
      <c r="B11" s="3">
        <v>141</v>
      </c>
      <c r="C11" s="3">
        <v>1611</v>
      </c>
      <c r="D11" s="3">
        <v>5027</v>
      </c>
      <c r="E11" s="3">
        <v>240</v>
      </c>
      <c r="F11" s="3">
        <v>21295</v>
      </c>
    </row>
    <row r="12" spans="1:6" ht="14.25" x14ac:dyDescent="0.2">
      <c r="A12" s="6" t="s">
        <v>61</v>
      </c>
      <c r="B12" s="3">
        <v>171</v>
      </c>
      <c r="C12" s="3">
        <v>2481</v>
      </c>
      <c r="D12" s="3">
        <v>4992</v>
      </c>
      <c r="E12" s="3">
        <v>467</v>
      </c>
      <c r="F12" s="3">
        <v>23930</v>
      </c>
    </row>
    <row r="13" spans="1:6" ht="14.25" x14ac:dyDescent="0.2">
      <c r="A13" s="6" t="s">
        <v>9</v>
      </c>
      <c r="B13" s="3">
        <v>161</v>
      </c>
      <c r="C13" s="3">
        <v>1601</v>
      </c>
      <c r="D13" s="3">
        <v>4073</v>
      </c>
      <c r="E13" s="3">
        <v>339</v>
      </c>
      <c r="F13" s="3">
        <v>28957</v>
      </c>
    </row>
    <row r="14" spans="1:6" ht="14.25" x14ac:dyDescent="0.2">
      <c r="A14" s="6" t="s">
        <v>10</v>
      </c>
      <c r="B14" s="3">
        <v>218</v>
      </c>
      <c r="C14" s="3">
        <v>2135</v>
      </c>
      <c r="D14" s="3">
        <v>4096</v>
      </c>
      <c r="E14" s="3">
        <v>336</v>
      </c>
      <c r="F14" s="3">
        <v>27385</v>
      </c>
    </row>
    <row r="15" spans="1:6" ht="14.25" x14ac:dyDescent="0.2">
      <c r="A15" s="6" t="s">
        <v>11</v>
      </c>
      <c r="B15" s="3">
        <v>142</v>
      </c>
      <c r="C15" s="3">
        <v>2293</v>
      </c>
      <c r="D15" s="3">
        <v>4433</v>
      </c>
      <c r="E15" s="27">
        <v>206</v>
      </c>
      <c r="F15" s="3">
        <v>24665</v>
      </c>
    </row>
    <row r="16" spans="1:6" ht="21" customHeight="1" x14ac:dyDescent="0.2">
      <c r="A16" s="8" t="s">
        <v>99</v>
      </c>
      <c r="B16" s="9">
        <f>SUM(B4:B15)</f>
        <v>2174</v>
      </c>
      <c r="C16" s="9">
        <f>SUM(C4:C15)</f>
        <v>22063</v>
      </c>
      <c r="D16" s="9">
        <f>SUM(D4:D15)</f>
        <v>46451</v>
      </c>
      <c r="E16" s="9">
        <f>SUM(E4:E15)</f>
        <v>3750</v>
      </c>
      <c r="F16" s="9">
        <f>SUM(F4:F15)</f>
        <v>273248</v>
      </c>
    </row>
    <row r="17" spans="1:6" ht="25.9" customHeight="1" x14ac:dyDescent="0.2">
      <c r="A17" s="114" t="s">
        <v>112</v>
      </c>
      <c r="B17" s="77"/>
      <c r="C17" s="77"/>
      <c r="D17" s="77"/>
      <c r="E17" s="77"/>
      <c r="F17" s="77"/>
    </row>
    <row r="18" spans="1:6" x14ac:dyDescent="0.2">
      <c r="A18" s="115"/>
      <c r="B18" s="113"/>
      <c r="C18" s="113"/>
      <c r="D18" s="113"/>
      <c r="E18" s="113"/>
      <c r="F18" s="113"/>
    </row>
    <row r="19" spans="1:6" x14ac:dyDescent="0.2">
      <c r="A19" s="112"/>
      <c r="B19" s="113"/>
      <c r="C19" s="113"/>
      <c r="D19" s="113"/>
      <c r="E19" s="113"/>
      <c r="F19" s="113"/>
    </row>
    <row r="20" spans="1:6" ht="52.5" customHeight="1" x14ac:dyDescent="0.2">
      <c r="A20" s="57" t="s">
        <v>87</v>
      </c>
      <c r="B20" s="85" t="s">
        <v>94</v>
      </c>
      <c r="C20" s="86"/>
      <c r="D20" s="86"/>
      <c r="E20" s="86"/>
      <c r="F20" s="86"/>
    </row>
    <row r="21" spans="1:6" x14ac:dyDescent="0.2">
      <c r="B21" s="53"/>
    </row>
    <row r="22" spans="1:6" x14ac:dyDescent="0.2">
      <c r="B22" s="53"/>
    </row>
    <row r="23" spans="1:6" x14ac:dyDescent="0.2">
      <c r="B23" s="53"/>
    </row>
  </sheetData>
  <mergeCells count="11">
    <mergeCell ref="B2:B3"/>
    <mergeCell ref="D2:D3"/>
    <mergeCell ref="E2:E3"/>
    <mergeCell ref="B1:F1"/>
    <mergeCell ref="B20:F20"/>
    <mergeCell ref="A19:F19"/>
    <mergeCell ref="F2:F3"/>
    <mergeCell ref="C2:C3"/>
    <mergeCell ref="A2:A3"/>
    <mergeCell ref="A17:F17"/>
    <mergeCell ref="A18:F18"/>
  </mergeCells>
  <phoneticPr fontId="8" type="noConversion"/>
  <printOptions horizontalCentered="1" gridLines="1"/>
  <pageMargins left="0.17" right="0.79" top="0.79" bottom="0.7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ColWidth="9.140625" defaultRowHeight="12.75" x14ac:dyDescent="0.2"/>
  <cols>
    <col min="1" max="1" width="24.42578125" style="2" customWidth="1"/>
    <col min="2" max="4" width="13.7109375" style="2" customWidth="1"/>
    <col min="5" max="5" width="15.140625" style="2" customWidth="1"/>
    <col min="6" max="6" width="13.7109375" style="2" customWidth="1"/>
    <col min="7" max="7" width="12.7109375" style="2" bestFit="1" customWidth="1"/>
    <col min="8" max="16384" width="9.140625" style="2"/>
  </cols>
  <sheetData>
    <row r="1" spans="1:6" ht="30.95" customHeight="1" x14ac:dyDescent="0.2">
      <c r="B1" s="91" t="s">
        <v>105</v>
      </c>
      <c r="C1" s="92"/>
      <c r="D1" s="92"/>
      <c r="E1" s="92"/>
      <c r="F1" s="92"/>
    </row>
    <row r="2" spans="1:6" ht="30.95" customHeight="1" x14ac:dyDescent="0.2">
      <c r="A2" s="78" t="s">
        <v>1</v>
      </c>
      <c r="B2" s="73" t="s">
        <v>70</v>
      </c>
      <c r="C2" s="74"/>
      <c r="D2" s="74"/>
      <c r="E2" s="74"/>
      <c r="F2" s="75"/>
    </row>
    <row r="3" spans="1:6" ht="30.95" customHeight="1" x14ac:dyDescent="0.2">
      <c r="A3" s="84"/>
      <c r="B3" s="11" t="s">
        <v>71</v>
      </c>
      <c r="C3" s="11" t="s">
        <v>72</v>
      </c>
      <c r="D3" s="11" t="s">
        <v>73</v>
      </c>
      <c r="E3" s="11" t="s">
        <v>74</v>
      </c>
      <c r="F3" s="11" t="s">
        <v>75</v>
      </c>
    </row>
    <row r="4" spans="1:6" ht="14.25" x14ac:dyDescent="0.2">
      <c r="A4" s="7" t="s">
        <v>114</v>
      </c>
      <c r="B4" s="3">
        <v>430</v>
      </c>
      <c r="C4" s="3">
        <v>64273</v>
      </c>
      <c r="D4" s="3">
        <v>94</v>
      </c>
      <c r="E4" s="3">
        <v>359</v>
      </c>
      <c r="F4" s="3">
        <v>1687</v>
      </c>
    </row>
    <row r="5" spans="1:6" ht="14.25" x14ac:dyDescent="0.2">
      <c r="A5" s="6" t="s">
        <v>12</v>
      </c>
      <c r="B5" s="3">
        <v>455</v>
      </c>
      <c r="C5" s="3">
        <v>63274</v>
      </c>
      <c r="D5" s="3">
        <v>61</v>
      </c>
      <c r="E5" s="3">
        <v>396</v>
      </c>
      <c r="F5" s="3">
        <v>1801</v>
      </c>
    </row>
    <row r="6" spans="1:6" ht="14.25" x14ac:dyDescent="0.2">
      <c r="A6" s="6" t="s">
        <v>13</v>
      </c>
      <c r="B6" s="3">
        <v>417</v>
      </c>
      <c r="C6" s="3">
        <v>53761</v>
      </c>
      <c r="D6" s="3">
        <v>45</v>
      </c>
      <c r="E6" s="3">
        <v>376</v>
      </c>
      <c r="F6" s="3">
        <v>1818</v>
      </c>
    </row>
    <row r="7" spans="1:6" ht="14.25" x14ac:dyDescent="0.2">
      <c r="A7" s="6" t="s">
        <v>14</v>
      </c>
      <c r="B7" s="3">
        <v>348</v>
      </c>
      <c r="C7" s="3">
        <v>50537</v>
      </c>
      <c r="D7" s="3">
        <v>45</v>
      </c>
      <c r="E7" s="3">
        <v>286</v>
      </c>
      <c r="F7" s="3">
        <v>1834</v>
      </c>
    </row>
    <row r="8" spans="1:6" ht="14.25" x14ac:dyDescent="0.2">
      <c r="A8" s="6" t="s">
        <v>15</v>
      </c>
      <c r="B8" s="3">
        <v>443</v>
      </c>
      <c r="C8" s="3">
        <v>54963</v>
      </c>
      <c r="D8" s="3">
        <v>53</v>
      </c>
      <c r="E8" s="3">
        <v>358</v>
      </c>
      <c r="F8" s="3">
        <v>1586</v>
      </c>
    </row>
    <row r="9" spans="1:6" ht="14.25" x14ac:dyDescent="0.2">
      <c r="A9" s="6" t="s">
        <v>16</v>
      </c>
      <c r="B9" s="3">
        <v>585</v>
      </c>
      <c r="C9" s="3">
        <v>65992</v>
      </c>
      <c r="D9" s="3">
        <v>34</v>
      </c>
      <c r="E9" s="3">
        <v>509</v>
      </c>
      <c r="F9" s="3">
        <v>1739</v>
      </c>
    </row>
    <row r="10" spans="1:6" ht="14.25" x14ac:dyDescent="0.2">
      <c r="A10" s="6" t="s">
        <v>6</v>
      </c>
      <c r="B10" s="3">
        <v>499</v>
      </c>
      <c r="C10" s="3">
        <v>65558</v>
      </c>
      <c r="D10" s="3">
        <v>40</v>
      </c>
      <c r="E10" s="3">
        <v>528</v>
      </c>
      <c r="F10" s="3">
        <v>2060</v>
      </c>
    </row>
    <row r="11" spans="1:6" ht="14.25" x14ac:dyDescent="0.2">
      <c r="A11" s="6" t="s">
        <v>7</v>
      </c>
      <c r="B11" s="3">
        <v>502</v>
      </c>
      <c r="C11" s="3">
        <v>66692</v>
      </c>
      <c r="D11" s="3">
        <v>28</v>
      </c>
      <c r="E11" s="3">
        <v>475</v>
      </c>
      <c r="F11" s="3">
        <v>2210</v>
      </c>
    </row>
    <row r="12" spans="1:6" ht="14.25" x14ac:dyDescent="0.2">
      <c r="A12" s="6" t="s">
        <v>8</v>
      </c>
      <c r="B12" s="3">
        <v>546</v>
      </c>
      <c r="C12" s="3">
        <v>70966</v>
      </c>
      <c r="D12" s="3">
        <v>38</v>
      </c>
      <c r="E12" s="3">
        <v>503</v>
      </c>
      <c r="F12" s="3">
        <v>2772</v>
      </c>
    </row>
    <row r="13" spans="1:6" ht="14.25" x14ac:dyDescent="0.2">
      <c r="A13" s="6" t="s">
        <v>9</v>
      </c>
      <c r="B13" s="3">
        <v>521</v>
      </c>
      <c r="C13" s="3">
        <v>69054</v>
      </c>
      <c r="D13" s="3">
        <v>160</v>
      </c>
      <c r="E13" s="3">
        <v>518</v>
      </c>
      <c r="F13" s="3">
        <v>2748</v>
      </c>
    </row>
    <row r="14" spans="1:6" ht="14.25" x14ac:dyDescent="0.2">
      <c r="A14" s="6" t="s">
        <v>10</v>
      </c>
      <c r="B14" s="3">
        <v>469</v>
      </c>
      <c r="C14" s="3">
        <v>64696</v>
      </c>
      <c r="D14" s="3">
        <v>64</v>
      </c>
      <c r="E14" s="3">
        <v>436</v>
      </c>
      <c r="F14" s="3">
        <v>2514</v>
      </c>
    </row>
    <row r="15" spans="1:6" ht="14.25" x14ac:dyDescent="0.2">
      <c r="A15" s="6" t="s">
        <v>11</v>
      </c>
      <c r="B15" s="3">
        <v>367</v>
      </c>
      <c r="C15" s="3">
        <v>59875</v>
      </c>
      <c r="D15" s="3">
        <v>96</v>
      </c>
      <c r="E15" s="3">
        <v>355</v>
      </c>
      <c r="F15" s="3">
        <v>2666</v>
      </c>
    </row>
    <row r="16" spans="1:6" ht="22.5" customHeight="1" x14ac:dyDescent="0.2">
      <c r="A16" s="26" t="s">
        <v>99</v>
      </c>
      <c r="B16" s="9">
        <f>SUM(B4:B15)</f>
        <v>5582</v>
      </c>
      <c r="C16" s="9">
        <f>SUM(C4:C15)</f>
        <v>749641</v>
      </c>
      <c r="D16" s="9">
        <f>SUM(D4:D15)</f>
        <v>758</v>
      </c>
      <c r="E16" s="9">
        <f>SUM(E4:E15)</f>
        <v>5099</v>
      </c>
      <c r="F16" s="9">
        <f>SUM(F4:F15)</f>
        <v>25435</v>
      </c>
    </row>
    <row r="18" spans="1:6" ht="63" customHeight="1" x14ac:dyDescent="0.2">
      <c r="A18" s="57" t="s">
        <v>87</v>
      </c>
      <c r="B18" s="85" t="s">
        <v>92</v>
      </c>
      <c r="C18" s="86"/>
      <c r="D18" s="86"/>
      <c r="E18" s="86"/>
      <c r="F18" s="86"/>
    </row>
  </sheetData>
  <mergeCells count="4">
    <mergeCell ref="B2:F2"/>
    <mergeCell ref="A2:A3"/>
    <mergeCell ref="B18:F18"/>
    <mergeCell ref="B1:F1"/>
  </mergeCells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ColWidth="9.140625" defaultRowHeight="12.75" x14ac:dyDescent="0.2"/>
  <cols>
    <col min="1" max="1" width="18.7109375" style="2" customWidth="1"/>
    <col min="2" max="7" width="14.42578125" style="2" customWidth="1"/>
    <col min="8" max="8" width="12.7109375" style="2" bestFit="1" customWidth="1"/>
    <col min="9" max="16384" width="9.140625" style="2"/>
  </cols>
  <sheetData>
    <row r="1" spans="1:7" ht="23.25" customHeight="1" x14ac:dyDescent="0.2">
      <c r="B1" s="91" t="s">
        <v>106</v>
      </c>
      <c r="C1" s="92"/>
      <c r="D1" s="92"/>
      <c r="E1" s="92"/>
      <c r="F1" s="92"/>
      <c r="G1" s="92"/>
    </row>
    <row r="2" spans="1:7" ht="23.25" customHeight="1" x14ac:dyDescent="0.2">
      <c r="A2" s="78" t="s">
        <v>1</v>
      </c>
      <c r="B2" s="73" t="s">
        <v>85</v>
      </c>
      <c r="C2" s="74"/>
      <c r="D2" s="74"/>
      <c r="E2" s="74"/>
      <c r="F2" s="74"/>
      <c r="G2" s="75"/>
    </row>
    <row r="3" spans="1:7" ht="40.5" customHeight="1" x14ac:dyDescent="0.2">
      <c r="A3" s="116"/>
      <c r="B3" s="1" t="s">
        <v>76</v>
      </c>
      <c r="C3" s="1" t="s">
        <v>77</v>
      </c>
      <c r="D3" s="1" t="s">
        <v>78</v>
      </c>
      <c r="E3" s="1" t="s">
        <v>79</v>
      </c>
      <c r="F3" s="22" t="s">
        <v>80</v>
      </c>
      <c r="G3" s="1" t="s">
        <v>81</v>
      </c>
    </row>
    <row r="4" spans="1:7" ht="14.25" x14ac:dyDescent="0.2">
      <c r="A4" s="7" t="s">
        <v>114</v>
      </c>
      <c r="B4" s="3">
        <v>15938</v>
      </c>
      <c r="C4" s="3">
        <v>4938</v>
      </c>
      <c r="D4" s="3">
        <v>10069</v>
      </c>
      <c r="E4" s="3">
        <v>447</v>
      </c>
      <c r="F4" s="27">
        <v>6721</v>
      </c>
      <c r="G4" s="3">
        <v>240</v>
      </c>
    </row>
    <row r="5" spans="1:7" ht="14.25" x14ac:dyDescent="0.2">
      <c r="A5" s="6" t="s">
        <v>12</v>
      </c>
      <c r="B5" s="3">
        <v>16843</v>
      </c>
      <c r="C5" s="3">
        <v>4771</v>
      </c>
      <c r="D5" s="3">
        <v>10304</v>
      </c>
      <c r="E5" s="3">
        <v>476</v>
      </c>
      <c r="F5" s="3">
        <v>8285</v>
      </c>
      <c r="G5" s="3">
        <v>290</v>
      </c>
    </row>
    <row r="6" spans="1:7" ht="14.25" x14ac:dyDescent="0.2">
      <c r="A6" s="6" t="s">
        <v>13</v>
      </c>
      <c r="B6" s="3">
        <v>16113</v>
      </c>
      <c r="C6" s="3">
        <v>4467</v>
      </c>
      <c r="D6" s="3">
        <v>10038</v>
      </c>
      <c r="E6" s="3">
        <v>379</v>
      </c>
      <c r="F6" s="27">
        <v>8634</v>
      </c>
      <c r="G6" s="3">
        <v>378</v>
      </c>
    </row>
    <row r="7" spans="1:7" ht="14.25" x14ac:dyDescent="0.2">
      <c r="A7" s="6" t="s">
        <v>14</v>
      </c>
      <c r="B7" s="3">
        <v>13908</v>
      </c>
      <c r="C7" s="3">
        <v>4165</v>
      </c>
      <c r="D7" s="3">
        <v>10273</v>
      </c>
      <c r="E7" s="3">
        <v>374</v>
      </c>
      <c r="F7" s="27">
        <v>6588</v>
      </c>
      <c r="G7" s="3">
        <v>339</v>
      </c>
    </row>
    <row r="8" spans="1:7" ht="14.25" x14ac:dyDescent="0.2">
      <c r="A8" s="6" t="s">
        <v>15</v>
      </c>
      <c r="B8" s="3">
        <v>14380</v>
      </c>
      <c r="C8" s="3">
        <v>4510</v>
      </c>
      <c r="D8" s="3">
        <v>13285</v>
      </c>
      <c r="E8" s="27">
        <v>415</v>
      </c>
      <c r="F8" s="27">
        <v>7632</v>
      </c>
      <c r="G8" s="3">
        <v>299</v>
      </c>
    </row>
    <row r="9" spans="1:7" ht="14.25" x14ac:dyDescent="0.2">
      <c r="A9" s="6" t="s">
        <v>16</v>
      </c>
      <c r="B9" s="3">
        <v>18459</v>
      </c>
      <c r="C9" s="3">
        <v>5440</v>
      </c>
      <c r="D9" s="3">
        <v>14957</v>
      </c>
      <c r="E9" s="3">
        <v>674</v>
      </c>
      <c r="F9" s="3">
        <v>5959</v>
      </c>
      <c r="G9" s="3">
        <v>366</v>
      </c>
    </row>
    <row r="10" spans="1:7" ht="14.25" x14ac:dyDescent="0.2">
      <c r="A10" s="6" t="s">
        <v>6</v>
      </c>
      <c r="B10" s="3">
        <v>18203</v>
      </c>
      <c r="C10" s="3">
        <v>5387</v>
      </c>
      <c r="D10" s="3">
        <v>14168</v>
      </c>
      <c r="E10" s="3">
        <v>731</v>
      </c>
      <c r="F10" s="27">
        <v>7956</v>
      </c>
      <c r="G10" s="3">
        <v>362</v>
      </c>
    </row>
    <row r="11" spans="1:7" ht="14.25" x14ac:dyDescent="0.2">
      <c r="A11" s="6" t="s">
        <v>7</v>
      </c>
      <c r="B11" s="3">
        <v>20448</v>
      </c>
      <c r="C11" s="3">
        <v>5926</v>
      </c>
      <c r="D11" s="3">
        <v>14327</v>
      </c>
      <c r="E11" s="3">
        <v>916</v>
      </c>
      <c r="F11" s="27">
        <v>6797</v>
      </c>
      <c r="G11" s="3">
        <v>336</v>
      </c>
    </row>
    <row r="12" spans="1:7" ht="14.25" x14ac:dyDescent="0.2">
      <c r="A12" s="6" t="s">
        <v>8</v>
      </c>
      <c r="B12" s="3">
        <v>23721</v>
      </c>
      <c r="C12" s="3">
        <v>6419</v>
      </c>
      <c r="D12" s="3">
        <v>13512</v>
      </c>
      <c r="E12" s="3">
        <v>766</v>
      </c>
      <c r="F12" s="3">
        <v>8434</v>
      </c>
      <c r="G12" s="3">
        <v>493</v>
      </c>
    </row>
    <row r="13" spans="1:7" ht="14.25" x14ac:dyDescent="0.2">
      <c r="A13" s="6" t="s">
        <v>9</v>
      </c>
      <c r="B13" s="3">
        <v>20903</v>
      </c>
      <c r="C13" s="3">
        <v>5893</v>
      </c>
      <c r="D13" s="3">
        <v>12631</v>
      </c>
      <c r="E13" s="3">
        <v>774</v>
      </c>
      <c r="F13" s="27">
        <v>11712</v>
      </c>
      <c r="G13" s="3">
        <v>393</v>
      </c>
    </row>
    <row r="14" spans="1:7" ht="14.25" x14ac:dyDescent="0.2">
      <c r="A14" s="6" t="s">
        <v>10</v>
      </c>
      <c r="B14" s="3">
        <v>20583</v>
      </c>
      <c r="C14" s="3">
        <v>4960</v>
      </c>
      <c r="D14" s="3">
        <v>10782</v>
      </c>
      <c r="E14" s="3">
        <v>684</v>
      </c>
      <c r="F14" s="27">
        <v>6635</v>
      </c>
      <c r="G14" s="3">
        <v>367</v>
      </c>
    </row>
    <row r="15" spans="1:7" ht="14.25" x14ac:dyDescent="0.2">
      <c r="A15" s="6" t="s">
        <v>11</v>
      </c>
      <c r="B15" s="32">
        <v>15454</v>
      </c>
      <c r="C15" s="32">
        <v>4074</v>
      </c>
      <c r="D15" s="3">
        <v>9785</v>
      </c>
      <c r="E15" s="3">
        <v>552</v>
      </c>
      <c r="F15" s="27">
        <v>6835</v>
      </c>
      <c r="G15" s="3">
        <v>469</v>
      </c>
    </row>
    <row r="16" spans="1:7" ht="25.5" customHeight="1" x14ac:dyDescent="0.2">
      <c r="A16" s="8" t="s">
        <v>99</v>
      </c>
      <c r="B16" s="9">
        <f t="shared" ref="B16:G16" si="0">SUM(B4:B15)</f>
        <v>214953</v>
      </c>
      <c r="C16" s="9">
        <f t="shared" si="0"/>
        <v>60950</v>
      </c>
      <c r="D16" s="9">
        <f t="shared" si="0"/>
        <v>144131</v>
      </c>
      <c r="E16" s="9">
        <f t="shared" si="0"/>
        <v>7188</v>
      </c>
      <c r="F16" s="9">
        <f t="shared" si="0"/>
        <v>92188</v>
      </c>
      <c r="G16" s="9">
        <f t="shared" si="0"/>
        <v>4332</v>
      </c>
    </row>
    <row r="17" spans="1:7" ht="37.5" customHeight="1" x14ac:dyDescent="0.2">
      <c r="A17" s="82" t="s">
        <v>82</v>
      </c>
      <c r="B17" s="83"/>
      <c r="C17" s="83"/>
      <c r="D17" s="83"/>
      <c r="E17" s="83"/>
      <c r="F17" s="83"/>
      <c r="G17" s="83"/>
    </row>
    <row r="18" spans="1:7" x14ac:dyDescent="0.2">
      <c r="A18" s="28" t="s">
        <v>83</v>
      </c>
      <c r="B18" s="29"/>
      <c r="C18" s="29"/>
      <c r="D18" s="30"/>
      <c r="E18" s="30"/>
      <c r="F18" s="30"/>
      <c r="G18" s="30"/>
    </row>
    <row r="19" spans="1:7" ht="52.5" customHeight="1" x14ac:dyDescent="0.2">
      <c r="A19" s="57" t="s">
        <v>87</v>
      </c>
      <c r="B19" s="117" t="s">
        <v>93</v>
      </c>
      <c r="C19" s="118"/>
      <c r="D19" s="118"/>
      <c r="E19" s="118"/>
      <c r="F19" s="118"/>
      <c r="G19" s="118"/>
    </row>
    <row r="20" spans="1:7" ht="15" x14ac:dyDescent="0.3">
      <c r="A20" s="31"/>
    </row>
  </sheetData>
  <mergeCells count="5">
    <mergeCell ref="B2:G2"/>
    <mergeCell ref="A17:G17"/>
    <mergeCell ref="A2:A3"/>
    <mergeCell ref="B19:G19"/>
    <mergeCell ref="B1:G1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Főoldal</vt:lpstr>
      <vt:lpstr>1. oldal</vt:lpstr>
      <vt:lpstr>2. oldal</vt:lpstr>
      <vt:lpstr>3. oldal</vt:lpstr>
      <vt:lpstr>4. oldal</vt:lpstr>
      <vt:lpstr>5. oldal</vt:lpstr>
      <vt:lpstr>6. oldal</vt:lpstr>
      <vt:lpstr>7. oldal</vt:lpstr>
      <vt:lpstr>8. oldal</vt:lpstr>
      <vt:lpstr>'2. oldal'!Nyomtatási_terület</vt:lpstr>
      <vt:lpstr>'8. oldal'!Nyomtatási_terület</vt:lpstr>
    </vt:vector>
  </TitlesOfParts>
  <Company>KEKKH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Központi Adatfeldolgozó és Választási Hivatal</dc:creator>
  <cp:lastModifiedBy>KEK KH</cp:lastModifiedBy>
  <cp:lastPrinted>2022-02-09T12:46:17Z</cp:lastPrinted>
  <dcterms:created xsi:type="dcterms:W3CDTF">2011-02-10T11:05:49Z</dcterms:created>
  <dcterms:modified xsi:type="dcterms:W3CDTF">2022-02-09T13:44:05Z</dcterms:modified>
</cp:coreProperties>
</file>