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920" windowWidth="22140" windowHeight="484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G16" i="12" l="1"/>
  <c r="F16" i="12"/>
  <c r="E16" i="12"/>
  <c r="D16" i="12"/>
  <c r="C16" i="12"/>
  <c r="B16" i="12"/>
  <c r="F16" i="11" l="1"/>
  <c r="E16" i="11"/>
  <c r="D16" i="11"/>
  <c r="C16" i="11"/>
  <c r="B16" i="11"/>
  <c r="F16" i="10" l="1"/>
  <c r="E16" i="10"/>
  <c r="D16" i="10"/>
  <c r="C16" i="10"/>
  <c r="B16" i="10"/>
  <c r="G18" i="9" l="1"/>
  <c r="F18" i="9"/>
  <c r="E18" i="9"/>
  <c r="D18" i="9"/>
  <c r="C18" i="9"/>
  <c r="B18" i="9"/>
  <c r="G17" i="8"/>
  <c r="F17" i="8"/>
  <c r="E17" i="8"/>
  <c r="D17" i="8"/>
  <c r="C17" i="8"/>
  <c r="B17" i="8"/>
  <c r="E16" i="7" l="1"/>
  <c r="D16" i="7"/>
  <c r="C16" i="7"/>
  <c r="B16" i="7"/>
  <c r="F16" i="6" l="1"/>
  <c r="E16" i="6"/>
  <c r="D16" i="6"/>
  <c r="C16" i="6"/>
  <c r="B16" i="6"/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<sst xmlns="http://schemas.openxmlformats.org/spreadsheetml/2006/main" count="221" uniqueCount="109">
  <si>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</si>
  <si>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</si>
  <si>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</si>
  <si>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</si>
  <si>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</si>
  <si>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</si>
  <si>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</si>
  <si>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</si>
  <si>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</si>
  <si>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</si>
  <si>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</si>
  <si>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</si>
  <si>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</si>
  <si>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</si>
  <si>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</si>
  <si>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</si>
  <si>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</si>
  <si>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</si>
  <si>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</si>
  <si>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</si>
  <si>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</si>
  <si>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</si>
  <si>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</si>
  <si>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</si>
  <si>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</si>
  <si>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</si>
  <si>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</si>
  <si>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</si>
  <si>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</si>
  <si>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</si>
  <si>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</si>
  <si>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</si>
  <si>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</si>
  <si>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</si>
  <si>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</si>
  <si>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</si>
  <si>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</si>
  <si>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</si>
  <si>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</si>
  <si>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</si>
  <si>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</si>
  <si>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</si>
  <si>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</si>
  <si>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</si>
  <si>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</si>
  <si>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</si>
  <si>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</si>
  <si>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</si>
  <si>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</si>
  <si>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</si>
  <si>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</si>
  <si>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</si>
  <si>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</si>
  <si>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</si>
  <si>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</si>
  <si>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</si>
  <si>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</si>
  <si>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</si>
  <si>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</si>
  <si>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</si>
  <si>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</si>
  <si>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</si>
  <si>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</si>
  <si>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</si>
  <si>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</si>
  <si>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</si>
  <si>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</si>
  <si>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</si>
  <si>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</si>
  <si>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</si>
  <si>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</si>
  <si>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</si>
  <si>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</si>
  <si>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</si>
  <si>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</si>
  <si>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</si>
  <si>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</si>
  <si>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</si>
  <si>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</si>
  <si>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</si>
  <si>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</si>
  <si>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</si>
  <si>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</si>
  <si>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</si>
  <si>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</si>
  <si>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</si>
  <si>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</si>
  <si>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*</t>
  </si>
  <si>
    <t>Személyiadat- és lakcímnyilvántartás forgalmi adatai* **</t>
  </si>
  <si>
    <t>**</t>
  </si>
  <si>
    <t>A feldolgozás napja, mindig a következő hónap utolsó hete.</t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</si>
  <si>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</si>
  <si>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>A forgalmi adatok számai azt mutatják, hogy az adott hónapban, az adott eseményből mennyit vezettek át
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</si>
  <si>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 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</si>
  <si>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
az adott hónapban történt! 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</si>
  <si>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>A forgalmi adatok számai azt mutatják, hogy az adott hónapban, az adott eseményből
mennyit vezettek át 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
az adott hónapban történt!</t>
    </r>
    <r>
      <rPr>
        <sz val="10"/>
        <color rgb="FFFF0000"/>
        <rFont val="Arial"/>
        <family val="2"/>
        <charset val="238"/>
      </rPr>
      <t xml:space="preserve"> 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</si>
  <si>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</si>
  <si>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 xml:space="preserve">A forgalmi adatok számai azt mutatják, hogy az adott hónapban, az adott eseményből mennyit vezettek
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</si>
  <si>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t xml:space="preserve">a) A nyilvántartás jogcíme más változásokkal kapcsolatban is megváltozhat,
és ebben az esetben  mindegyik helyen szerepel a változás. </t>
  </si>
  <si>
    <t>2022. év összesen</t>
  </si>
  <si>
    <t>A nyilvántartásba került magyar személyek száma 2022.*</t>
  </si>
  <si>
    <r>
      <t xml:space="preserve">2022. </t>
    </r>
    <r>
      <rPr>
        <sz val="10"/>
        <rFont val="Arial CE"/>
        <charset val="238"/>
      </rPr>
      <t>január</t>
    </r>
  </si>
  <si>
    <t>A nyilvántartásba került nem magyar személyek száma 2022.*</t>
  </si>
  <si>
    <t>Családi állapot változások 2022.*</t>
  </si>
  <si>
    <t>Élettársi kapcsolat bejegyzése, illetve megszűnése  2022.*</t>
  </si>
  <si>
    <t>Lakóhely változások 2022.*</t>
  </si>
  <si>
    <t>Tartózkodási hely változtatások száma 2022.*</t>
  </si>
  <si>
    <r>
      <t>A passzivált személyek száma 2022.</t>
    </r>
    <r>
      <rPr>
        <b/>
        <sz val="12"/>
        <color rgb="FFFF0000"/>
        <rFont val="Arial CE"/>
        <charset val="238"/>
      </rPr>
      <t>*</t>
    </r>
  </si>
  <si>
    <r>
      <t>Egyéb változások</t>
    </r>
    <r>
      <rPr>
        <b/>
        <vertAlign val="superscript"/>
        <sz val="12"/>
        <rFont val="Arial CE"/>
        <charset val="238"/>
      </rPr>
      <t xml:space="preserve"> a)</t>
    </r>
    <r>
      <rPr>
        <b/>
        <sz val="12"/>
        <rFont val="Arial CE"/>
        <family val="2"/>
        <charset val="238"/>
      </rPr>
      <t xml:space="preserve">   2022.*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</si>
</sst>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  <font>
      <b/>
      <vertAlign val="superscript"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/>
    <xf numFmtId="3" fontId="21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vertical="center"/>
    </xf>
    <xf numFmtId="3" fontId="31" fillId="0" borderId="2" xfId="0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0" fontId="37" fillId="0" borderId="0" xfId="0" applyFont="1" applyAlignment="1">
      <alignment horizontal="right" vertical="top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6" fillId="0" borderId="5" xfId="0" applyNumberFormat="1" applyFont="1" applyFill="1" applyBorder="1"/>
    <xf numFmtId="0" fontId="37" fillId="0" borderId="0" xfId="0" applyFont="1"/>
    <xf numFmtId="3" fontId="28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70.28515625" customWidth="1"/>
  </cols>
  <sheetData>
    <row r="1" spans="1:2" ht="15.75" x14ac:dyDescent="0.25">
      <c r="A1" s="67" t="s">
        <v>88</v>
      </c>
      <c r="B1" s="67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64.5" customHeight="1" x14ac:dyDescent="0.2">
      <c r="A13" s="54" t="s">
        <v>87</v>
      </c>
      <c r="B13" s="59" t="s">
        <v>91</v>
      </c>
    </row>
    <row r="14" spans="1:2" ht="15" x14ac:dyDescent="0.2">
      <c r="A14" s="53" t="s">
        <v>89</v>
      </c>
      <c r="B14" s="55" t="s">
        <v>90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140625" defaultRowHeight="12.75" x14ac:dyDescent="0.2"/>
  <cols>
    <col min="1" max="1" width="21" style="2" customWidth="1"/>
    <col min="2" max="6" width="14.28515625" style="2" customWidth="1"/>
    <col min="7" max="16384" width="9.140625" style="2"/>
  </cols>
  <sheetData>
    <row r="1" spans="1:6" ht="30" customHeight="1" x14ac:dyDescent="0.2">
      <c r="B1" s="60" t="s">
        <v>100</v>
      </c>
      <c r="C1" s="60"/>
      <c r="D1" s="60"/>
      <c r="E1" s="60"/>
      <c r="F1" s="60"/>
    </row>
    <row r="2" spans="1:6" ht="30" customHeight="1" x14ac:dyDescent="0.2">
      <c r="A2" s="73" t="s">
        <v>1</v>
      </c>
      <c r="B2" s="68" t="s">
        <v>0</v>
      </c>
      <c r="C2" s="69"/>
      <c r="D2" s="69"/>
      <c r="E2" s="69"/>
      <c r="F2" s="70"/>
    </row>
    <row r="3" spans="1:6" ht="30" customHeight="1" x14ac:dyDescent="0.2">
      <c r="A3" s="74"/>
      <c r="B3" s="1" t="s">
        <v>2</v>
      </c>
      <c r="C3" s="1" t="s">
        <v>3</v>
      </c>
      <c r="D3" s="1" t="s">
        <v>4</v>
      </c>
      <c r="E3" s="1" t="s">
        <v>84</v>
      </c>
      <c r="F3" s="1" t="s">
        <v>5</v>
      </c>
    </row>
    <row r="4" spans="1:6" ht="15" x14ac:dyDescent="0.2">
      <c r="A4" s="7" t="s">
        <v>101</v>
      </c>
      <c r="B4" s="3">
        <v>6581</v>
      </c>
      <c r="C4" s="3">
        <v>449</v>
      </c>
      <c r="D4" s="3">
        <v>319</v>
      </c>
      <c r="E4" s="3">
        <v>1839</v>
      </c>
      <c r="F4" s="4">
        <v>9188</v>
      </c>
    </row>
    <row r="5" spans="1:6" ht="15" x14ac:dyDescent="0.2">
      <c r="A5" s="6" t="s">
        <v>12</v>
      </c>
      <c r="B5" s="3">
        <v>5654</v>
      </c>
      <c r="C5" s="5">
        <v>444</v>
      </c>
      <c r="D5" s="5">
        <v>233</v>
      </c>
      <c r="E5" s="3">
        <v>1669</v>
      </c>
      <c r="F5" s="4">
        <v>8000</v>
      </c>
    </row>
    <row r="6" spans="1:6" ht="15" x14ac:dyDescent="0.2">
      <c r="A6" s="6" t="s">
        <v>13</v>
      </c>
      <c r="B6" s="3">
        <v>6558</v>
      </c>
      <c r="C6" s="3">
        <v>518</v>
      </c>
      <c r="D6" s="3">
        <v>299</v>
      </c>
      <c r="E6" s="3">
        <v>1819</v>
      </c>
      <c r="F6" s="4">
        <v>9194</v>
      </c>
    </row>
    <row r="7" spans="1:6" ht="15" x14ac:dyDescent="0.2">
      <c r="A7" s="6" t="s">
        <v>14</v>
      </c>
      <c r="B7" s="3">
        <v>5822</v>
      </c>
      <c r="C7" s="3">
        <v>456</v>
      </c>
      <c r="D7" s="3">
        <v>253</v>
      </c>
      <c r="E7" s="27">
        <v>1672</v>
      </c>
      <c r="F7" s="4">
        <v>8203</v>
      </c>
    </row>
    <row r="8" spans="1:6" ht="15" x14ac:dyDescent="0.2">
      <c r="A8" s="6" t="s">
        <v>15</v>
      </c>
      <c r="B8" s="3">
        <v>7107</v>
      </c>
      <c r="C8" s="3">
        <v>502</v>
      </c>
      <c r="D8" s="3">
        <v>318</v>
      </c>
      <c r="E8" s="27">
        <v>2060</v>
      </c>
      <c r="F8" s="4">
        <v>9987</v>
      </c>
    </row>
    <row r="9" spans="1:6" ht="15" x14ac:dyDescent="0.2">
      <c r="A9" s="6" t="s">
        <v>16</v>
      </c>
      <c r="B9" s="3">
        <v>7307</v>
      </c>
      <c r="C9" s="3">
        <v>384</v>
      </c>
      <c r="D9" s="3">
        <v>314</v>
      </c>
      <c r="E9" s="3">
        <v>1881</v>
      </c>
      <c r="F9" s="4">
        <v>9886</v>
      </c>
    </row>
    <row r="10" spans="1:6" ht="15" x14ac:dyDescent="0.2">
      <c r="A10" s="6" t="s">
        <v>6</v>
      </c>
      <c r="B10" s="3">
        <v>7386</v>
      </c>
      <c r="C10" s="3">
        <v>413</v>
      </c>
      <c r="D10" s="3">
        <v>348</v>
      </c>
      <c r="E10" s="3">
        <v>1811</v>
      </c>
      <c r="F10" s="4">
        <v>9958</v>
      </c>
    </row>
    <row r="11" spans="1:6" ht="15" x14ac:dyDescent="0.2">
      <c r="A11" s="6" t="s">
        <v>7</v>
      </c>
      <c r="B11" s="3">
        <v>7858</v>
      </c>
      <c r="C11" s="3">
        <v>450</v>
      </c>
      <c r="D11" s="3">
        <v>373</v>
      </c>
      <c r="E11" s="3">
        <v>1975</v>
      </c>
      <c r="F11" s="4">
        <v>10656</v>
      </c>
    </row>
    <row r="12" spans="1:6" ht="15" x14ac:dyDescent="0.2">
      <c r="A12" s="6" t="s">
        <v>8</v>
      </c>
      <c r="B12" s="3">
        <v>7635</v>
      </c>
      <c r="C12" s="3">
        <v>474</v>
      </c>
      <c r="D12" s="3">
        <v>358</v>
      </c>
      <c r="E12" s="3">
        <v>1886</v>
      </c>
      <c r="F12" s="4">
        <v>10353</v>
      </c>
    </row>
    <row r="13" spans="1:6" ht="15" x14ac:dyDescent="0.2">
      <c r="A13" s="6" t="s">
        <v>9</v>
      </c>
      <c r="B13" s="3">
        <v>6619</v>
      </c>
      <c r="C13" s="3">
        <v>544</v>
      </c>
      <c r="D13" s="3">
        <v>315</v>
      </c>
      <c r="E13" s="3">
        <v>1786</v>
      </c>
      <c r="F13" s="4">
        <v>9264</v>
      </c>
    </row>
    <row r="14" spans="1:6" ht="15" x14ac:dyDescent="0.2">
      <c r="A14" s="6" t="s">
        <v>10</v>
      </c>
      <c r="B14" s="3">
        <v>7200</v>
      </c>
      <c r="C14" s="3">
        <v>509</v>
      </c>
      <c r="D14" s="3">
        <v>342</v>
      </c>
      <c r="E14" s="3">
        <v>1957</v>
      </c>
      <c r="F14" s="4">
        <v>10008</v>
      </c>
    </row>
    <row r="15" spans="1:6" ht="15" x14ac:dyDescent="0.2">
      <c r="A15" s="6" t="s">
        <v>11</v>
      </c>
      <c r="B15" s="3">
        <v>6169</v>
      </c>
      <c r="C15" s="3">
        <v>299</v>
      </c>
      <c r="D15" s="3">
        <v>285</v>
      </c>
      <c r="E15" s="3">
        <v>1234</v>
      </c>
      <c r="F15" s="4">
        <v>7987</v>
      </c>
    </row>
    <row r="16" spans="1:6" ht="19.5" customHeight="1" x14ac:dyDescent="0.2">
      <c r="A16" s="8" t="s">
        <v>99</v>
      </c>
      <c r="B16" s="9">
        <f>SUM(B4:B15)</f>
        <v>81896</v>
      </c>
      <c r="C16" s="9">
        <f>SUM(C4:C15)</f>
        <v>5442</v>
      </c>
      <c r="D16" s="9">
        <f>SUM(D4:D15)</f>
        <v>3757</v>
      </c>
      <c r="E16" s="9">
        <f>SUM(E4:E15)</f>
        <v>21589</v>
      </c>
      <c r="F16" s="9">
        <f>SUM(F4:F15)</f>
        <v>112684</v>
      </c>
    </row>
    <row r="17" spans="1:6" ht="18.75" customHeight="1" x14ac:dyDescent="0.2">
      <c r="A17" s="71"/>
      <c r="B17" s="72"/>
      <c r="C17" s="72"/>
      <c r="D17" s="72"/>
      <c r="E17" s="72"/>
      <c r="F17" s="72"/>
    </row>
    <row r="18" spans="1:6" ht="53.1" customHeight="1" x14ac:dyDescent="0.2">
      <c r="A18" s="56" t="s">
        <v>87</v>
      </c>
      <c r="B18" s="75" t="s">
        <v>91</v>
      </c>
      <c r="C18" s="76"/>
      <c r="D18" s="76"/>
      <c r="E18" s="76"/>
      <c r="F18" s="76"/>
    </row>
    <row r="19" spans="1:6" x14ac:dyDescent="0.2">
      <c r="B19" s="52"/>
    </row>
    <row r="20" spans="1:6" x14ac:dyDescent="0.2">
      <c r="B20" s="52"/>
    </row>
  </sheetData>
  <mergeCells count="4">
    <mergeCell ref="B2:F2"/>
    <mergeCell ref="A17:F17"/>
    <mergeCell ref="A2:A3"/>
    <mergeCell ref="B18:F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40625" defaultRowHeight="12.75" x14ac:dyDescent="0.2"/>
  <cols>
    <col min="1" max="1" width="27" style="2" customWidth="1"/>
    <col min="2" max="4" width="14.7109375" style="2" customWidth="1"/>
    <col min="5" max="5" width="26.42578125" style="2" customWidth="1"/>
    <col min="6" max="6" width="14.7109375" style="2" customWidth="1"/>
    <col min="7" max="16384" width="9.140625" style="2"/>
  </cols>
  <sheetData>
    <row r="1" spans="1:6" ht="27.75" customHeight="1" x14ac:dyDescent="0.2">
      <c r="B1" s="62" t="s">
        <v>102</v>
      </c>
      <c r="C1" s="62"/>
      <c r="D1" s="62"/>
      <c r="E1" s="62"/>
      <c r="F1" s="62"/>
    </row>
    <row r="2" spans="1:6" ht="23.1" customHeight="1" x14ac:dyDescent="0.2">
      <c r="A2" s="73" t="s">
        <v>1</v>
      </c>
      <c r="B2" s="68" t="s">
        <v>0</v>
      </c>
      <c r="C2" s="69"/>
      <c r="D2" s="69"/>
      <c r="E2" s="69"/>
      <c r="F2" s="70"/>
    </row>
    <row r="3" spans="1:6" ht="25.5" x14ac:dyDescent="0.2">
      <c r="A3" s="79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101</v>
      </c>
      <c r="B4" s="3">
        <v>239</v>
      </c>
      <c r="C4" s="3">
        <v>0</v>
      </c>
      <c r="D4" s="3">
        <v>1</v>
      </c>
      <c r="E4" s="14">
        <v>900</v>
      </c>
      <c r="F4" s="4">
        <v>1140</v>
      </c>
    </row>
    <row r="5" spans="1:6" ht="15" x14ac:dyDescent="0.2">
      <c r="A5" s="6" t="s">
        <v>12</v>
      </c>
      <c r="B5" s="5">
        <v>204</v>
      </c>
      <c r="C5" s="5">
        <v>4</v>
      </c>
      <c r="D5" s="5">
        <v>1</v>
      </c>
      <c r="E5" s="14">
        <v>850</v>
      </c>
      <c r="F5" s="4">
        <v>1059</v>
      </c>
    </row>
    <row r="6" spans="1:6" ht="15" x14ac:dyDescent="0.2">
      <c r="A6" s="6" t="s">
        <v>13</v>
      </c>
      <c r="B6" s="5">
        <v>202</v>
      </c>
      <c r="C6" s="5">
        <v>0</v>
      </c>
      <c r="D6" s="5">
        <v>1</v>
      </c>
      <c r="E6" s="14">
        <v>853</v>
      </c>
      <c r="F6" s="4">
        <v>1056</v>
      </c>
    </row>
    <row r="7" spans="1:6" ht="15" x14ac:dyDescent="0.2">
      <c r="A7" s="6" t="s">
        <v>14</v>
      </c>
      <c r="B7" s="5">
        <v>206</v>
      </c>
      <c r="C7" s="5">
        <v>0</v>
      </c>
      <c r="D7" s="5">
        <v>0</v>
      </c>
      <c r="E7" s="14">
        <v>922</v>
      </c>
      <c r="F7" s="4">
        <v>1128</v>
      </c>
    </row>
    <row r="8" spans="1:6" ht="15" x14ac:dyDescent="0.2">
      <c r="A8" s="6" t="s">
        <v>15</v>
      </c>
      <c r="B8" s="3">
        <v>189</v>
      </c>
      <c r="C8" s="3">
        <v>6</v>
      </c>
      <c r="D8" s="3">
        <v>1</v>
      </c>
      <c r="E8" s="14">
        <v>891</v>
      </c>
      <c r="F8" s="4">
        <v>1087</v>
      </c>
    </row>
    <row r="9" spans="1:6" ht="15" x14ac:dyDescent="0.2">
      <c r="A9" s="6" t="s">
        <v>16</v>
      </c>
      <c r="B9" s="5">
        <v>154</v>
      </c>
      <c r="C9" s="5">
        <v>1</v>
      </c>
      <c r="D9" s="5">
        <v>3</v>
      </c>
      <c r="E9" s="14">
        <v>708</v>
      </c>
      <c r="F9" s="4">
        <v>866</v>
      </c>
    </row>
    <row r="10" spans="1:6" ht="15" x14ac:dyDescent="0.2">
      <c r="A10" s="6" t="s">
        <v>6</v>
      </c>
      <c r="B10" s="3">
        <v>98</v>
      </c>
      <c r="C10" s="3">
        <v>1</v>
      </c>
      <c r="D10" s="3">
        <v>0</v>
      </c>
      <c r="E10" s="3">
        <v>988</v>
      </c>
      <c r="F10" s="4">
        <v>1087</v>
      </c>
    </row>
    <row r="11" spans="1:6" ht="15" x14ac:dyDescent="0.2">
      <c r="A11" s="6" t="s">
        <v>7</v>
      </c>
      <c r="B11" s="3">
        <v>123</v>
      </c>
      <c r="C11" s="3">
        <v>3</v>
      </c>
      <c r="D11" s="3">
        <v>0</v>
      </c>
      <c r="E11" s="3">
        <v>927</v>
      </c>
      <c r="F11" s="4">
        <v>1053</v>
      </c>
    </row>
    <row r="12" spans="1:6" ht="15" x14ac:dyDescent="0.2">
      <c r="A12" s="6" t="s">
        <v>8</v>
      </c>
      <c r="B12" s="3">
        <v>142</v>
      </c>
      <c r="C12" s="3">
        <v>0</v>
      </c>
      <c r="D12" s="3">
        <v>0</v>
      </c>
      <c r="E12" s="3">
        <v>1418</v>
      </c>
      <c r="F12" s="4">
        <v>1560</v>
      </c>
    </row>
    <row r="13" spans="1:6" ht="15" x14ac:dyDescent="0.2">
      <c r="A13" s="6" t="s">
        <v>9</v>
      </c>
      <c r="B13" s="3">
        <v>177</v>
      </c>
      <c r="C13" s="3">
        <v>2</v>
      </c>
      <c r="D13" s="3">
        <v>0</v>
      </c>
      <c r="E13" s="3">
        <v>1476</v>
      </c>
      <c r="F13" s="4">
        <v>1655</v>
      </c>
    </row>
    <row r="14" spans="1:6" ht="15" x14ac:dyDescent="0.2">
      <c r="A14" s="6" t="s">
        <v>10</v>
      </c>
      <c r="B14" s="3">
        <v>112</v>
      </c>
      <c r="C14" s="3">
        <v>1</v>
      </c>
      <c r="D14" s="3">
        <v>0</v>
      </c>
      <c r="E14" s="3">
        <v>1273</v>
      </c>
      <c r="F14" s="4">
        <v>1386</v>
      </c>
    </row>
    <row r="15" spans="1:6" ht="15" x14ac:dyDescent="0.2">
      <c r="A15" s="6" t="s">
        <v>11</v>
      </c>
      <c r="B15" s="3">
        <v>148</v>
      </c>
      <c r="C15" s="3">
        <v>8</v>
      </c>
      <c r="D15" s="3">
        <v>1</v>
      </c>
      <c r="E15" s="3">
        <v>687</v>
      </c>
      <c r="F15" s="4">
        <v>844</v>
      </c>
    </row>
    <row r="16" spans="1:6" ht="21" customHeight="1" x14ac:dyDescent="0.2">
      <c r="A16" s="8" t="s">
        <v>99</v>
      </c>
      <c r="B16" s="9">
        <f>SUM(B4:B15)</f>
        <v>1994</v>
      </c>
      <c r="C16" s="9">
        <f>SUM(C4:C15)</f>
        <v>26</v>
      </c>
      <c r="D16" s="9">
        <f>SUM(D4:D15)</f>
        <v>8</v>
      </c>
      <c r="E16" s="9">
        <f>SUM(E4:E15)</f>
        <v>11893</v>
      </c>
      <c r="F16" s="9">
        <f>SUM(F4:F15)</f>
        <v>13921</v>
      </c>
    </row>
    <row r="17" spans="1:6" s="15" customFormat="1" ht="43.5" customHeight="1" x14ac:dyDescent="0.2">
      <c r="A17" s="77" t="s">
        <v>38</v>
      </c>
      <c r="B17" s="78"/>
      <c r="C17" s="78"/>
      <c r="D17" s="78"/>
      <c r="E17" s="78"/>
      <c r="F17" s="78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53.25" customHeight="1" x14ac:dyDescent="0.2">
      <c r="A19" s="56" t="s">
        <v>87</v>
      </c>
      <c r="B19" s="80" t="s">
        <v>97</v>
      </c>
      <c r="C19" s="81"/>
      <c r="D19" s="81"/>
      <c r="E19" s="81"/>
      <c r="F19" s="81"/>
    </row>
  </sheetData>
  <mergeCells count="4">
    <mergeCell ref="B2:F2"/>
    <mergeCell ref="A17:F17"/>
    <mergeCell ref="A2:A3"/>
    <mergeCell ref="B19:F19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2.75" x14ac:dyDescent="0.2"/>
  <cols>
    <col min="1" max="1" width="21.42578125" customWidth="1"/>
    <col min="2" max="5" width="17.7109375" customWidth="1"/>
    <col min="6" max="6" width="15.28515625" customWidth="1"/>
  </cols>
  <sheetData>
    <row r="1" spans="1:11" s="2" customFormat="1" ht="30" customHeight="1" x14ac:dyDescent="0.2">
      <c r="B1" s="60" t="s">
        <v>107</v>
      </c>
      <c r="C1" s="61"/>
      <c r="D1" s="61"/>
      <c r="E1" s="61"/>
      <c r="F1" s="58"/>
    </row>
    <row r="2" spans="1:11" s="2" customFormat="1" ht="30" customHeight="1" x14ac:dyDescent="0.2">
      <c r="A2" s="73" t="s">
        <v>1</v>
      </c>
      <c r="B2" s="68" t="s">
        <v>40</v>
      </c>
      <c r="C2" s="82"/>
      <c r="D2" s="82"/>
      <c r="E2" s="83"/>
    </row>
    <row r="3" spans="1:11" ht="30" customHeight="1" x14ac:dyDescent="0.2">
      <c r="A3" s="79"/>
      <c r="B3" s="1" t="s">
        <v>86</v>
      </c>
      <c r="C3" s="1" t="s">
        <v>41</v>
      </c>
      <c r="D3" s="1" t="s">
        <v>42</v>
      </c>
      <c r="E3" s="11" t="s">
        <v>5</v>
      </c>
    </row>
    <row r="4" spans="1:11" ht="15" x14ac:dyDescent="0.25">
      <c r="A4" s="7" t="s">
        <v>101</v>
      </c>
      <c r="B4" s="18">
        <v>976</v>
      </c>
      <c r="C4" s="18">
        <v>68</v>
      </c>
      <c r="D4" s="18">
        <v>103</v>
      </c>
      <c r="E4" s="19">
        <v>1147</v>
      </c>
    </row>
    <row r="5" spans="1:11" ht="15" x14ac:dyDescent="0.25">
      <c r="A5" s="6" t="s">
        <v>12</v>
      </c>
      <c r="B5" s="18">
        <v>984</v>
      </c>
      <c r="C5" s="18">
        <v>41</v>
      </c>
      <c r="D5" s="18">
        <v>90</v>
      </c>
      <c r="E5" s="19">
        <v>1115</v>
      </c>
    </row>
    <row r="6" spans="1:11" ht="15" x14ac:dyDescent="0.25">
      <c r="A6" s="6" t="s">
        <v>13</v>
      </c>
      <c r="B6" s="18">
        <v>1247</v>
      </c>
      <c r="C6" s="18">
        <v>55</v>
      </c>
      <c r="D6" s="18">
        <v>122</v>
      </c>
      <c r="E6" s="19">
        <v>1424</v>
      </c>
    </row>
    <row r="7" spans="1:11" ht="15" x14ac:dyDescent="0.25">
      <c r="A7" s="6" t="s">
        <v>14</v>
      </c>
      <c r="B7" s="18">
        <v>1354</v>
      </c>
      <c r="C7" s="18">
        <v>49</v>
      </c>
      <c r="D7" s="18">
        <v>145</v>
      </c>
      <c r="E7" s="19">
        <v>1548</v>
      </c>
    </row>
    <row r="8" spans="1:11" ht="15" x14ac:dyDescent="0.25">
      <c r="A8" s="6" t="s">
        <v>15</v>
      </c>
      <c r="B8" s="18">
        <v>1392</v>
      </c>
      <c r="C8" s="18">
        <v>51</v>
      </c>
      <c r="D8" s="18">
        <v>190</v>
      </c>
      <c r="E8" s="19">
        <v>1633</v>
      </c>
      <c r="F8" s="63"/>
    </row>
    <row r="9" spans="1:11" ht="15" x14ac:dyDescent="0.25">
      <c r="A9" s="6" t="s">
        <v>16</v>
      </c>
      <c r="B9" s="18">
        <v>1302</v>
      </c>
      <c r="C9" s="21">
        <v>64</v>
      </c>
      <c r="D9" s="18">
        <v>148</v>
      </c>
      <c r="E9" s="19">
        <v>1514</v>
      </c>
    </row>
    <row r="10" spans="1:11" ht="15" x14ac:dyDescent="0.25">
      <c r="A10" s="6" t="s">
        <v>6</v>
      </c>
      <c r="B10" s="18">
        <v>1545</v>
      </c>
      <c r="C10" s="18">
        <v>77</v>
      </c>
      <c r="D10" s="18">
        <v>159</v>
      </c>
      <c r="E10" s="19">
        <v>1781</v>
      </c>
    </row>
    <row r="11" spans="1:11" ht="15" x14ac:dyDescent="0.25">
      <c r="A11" s="6" t="s">
        <v>7</v>
      </c>
      <c r="B11" s="18">
        <v>2038</v>
      </c>
      <c r="C11" s="18">
        <v>106</v>
      </c>
      <c r="D11" s="18">
        <v>154</v>
      </c>
      <c r="E11" s="19">
        <v>2298</v>
      </c>
      <c r="F11" s="63"/>
      <c r="G11" s="64"/>
      <c r="K11" s="64"/>
    </row>
    <row r="12" spans="1:11" ht="15" x14ac:dyDescent="0.25">
      <c r="A12" s="6" t="s">
        <v>8</v>
      </c>
      <c r="B12" s="18">
        <v>1450</v>
      </c>
      <c r="C12" s="20">
        <v>95</v>
      </c>
      <c r="D12" s="18">
        <v>132</v>
      </c>
      <c r="E12" s="19">
        <v>1677</v>
      </c>
    </row>
    <row r="13" spans="1:11" ht="15" x14ac:dyDescent="0.25">
      <c r="A13" s="6" t="s">
        <v>9</v>
      </c>
      <c r="B13" s="18">
        <v>2143</v>
      </c>
      <c r="C13" s="20">
        <v>89</v>
      </c>
      <c r="D13" s="18">
        <v>119</v>
      </c>
      <c r="E13" s="19">
        <v>2351</v>
      </c>
    </row>
    <row r="14" spans="1:11" ht="15" x14ac:dyDescent="0.25">
      <c r="A14" s="6" t="s">
        <v>10</v>
      </c>
      <c r="B14" s="18">
        <v>1669</v>
      </c>
      <c r="C14" s="20">
        <v>49</v>
      </c>
      <c r="D14" s="18">
        <v>107</v>
      </c>
      <c r="E14" s="19">
        <v>1825</v>
      </c>
    </row>
    <row r="15" spans="1:11" ht="15" x14ac:dyDescent="0.25">
      <c r="A15" s="6" t="s">
        <v>11</v>
      </c>
      <c r="B15" s="18">
        <v>1212</v>
      </c>
      <c r="C15" s="18">
        <v>60</v>
      </c>
      <c r="D15" s="18">
        <v>97</v>
      </c>
      <c r="E15" s="19">
        <v>1369</v>
      </c>
    </row>
    <row r="16" spans="1:11" s="2" customFormat="1" ht="22.5" customHeight="1" x14ac:dyDescent="0.2">
      <c r="A16" s="8" t="s">
        <v>99</v>
      </c>
      <c r="B16" s="9">
        <f>SUM(B4:B15)</f>
        <v>17312</v>
      </c>
      <c r="C16" s="9">
        <f>SUM(C4:C15)</f>
        <v>804</v>
      </c>
      <c r="D16" s="9">
        <f>SUM(D4:D15)</f>
        <v>1566</v>
      </c>
      <c r="E16" s="9">
        <f>SUM(E4:E15)</f>
        <v>19682</v>
      </c>
    </row>
    <row r="18" spans="1:6" ht="70.5" customHeight="1" x14ac:dyDescent="0.2">
      <c r="A18" s="56" t="s">
        <v>87</v>
      </c>
      <c r="B18" s="80" t="s">
        <v>96</v>
      </c>
      <c r="C18" s="84"/>
      <c r="D18" s="84"/>
      <c r="E18" s="84"/>
      <c r="F18" s="57"/>
    </row>
  </sheetData>
  <mergeCells count="3">
    <mergeCell ref="A2:A3"/>
    <mergeCell ref="B2:E2"/>
    <mergeCell ref="B18:E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ColWidth="9.140625" defaultRowHeight="12.75" x14ac:dyDescent="0.2"/>
  <cols>
    <col min="1" max="1" width="22.710937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8" ht="26.25" customHeight="1" x14ac:dyDescent="0.2">
      <c r="B1" s="86" t="s">
        <v>103</v>
      </c>
      <c r="C1" s="87"/>
      <c r="D1" s="87"/>
      <c r="E1" s="87"/>
      <c r="F1" s="87"/>
      <c r="G1" s="87"/>
      <c r="H1" s="43"/>
    </row>
    <row r="2" spans="1:8" ht="26.25" customHeight="1" x14ac:dyDescent="0.2">
      <c r="A2" s="73" t="s">
        <v>1</v>
      </c>
      <c r="B2" s="68" t="s">
        <v>20</v>
      </c>
      <c r="C2" s="69"/>
      <c r="D2" s="69"/>
      <c r="E2" s="69"/>
      <c r="F2" s="69"/>
      <c r="G2" s="70"/>
      <c r="H2" s="43"/>
    </row>
    <row r="3" spans="1:8" ht="26.25" customHeight="1" x14ac:dyDescent="0.2">
      <c r="A3" s="85"/>
      <c r="B3" s="88" t="s">
        <v>43</v>
      </c>
      <c r="C3" s="89"/>
      <c r="D3" s="88" t="s">
        <v>44</v>
      </c>
      <c r="E3" s="89"/>
      <c r="F3" s="90" t="s">
        <v>45</v>
      </c>
      <c r="G3" s="91"/>
      <c r="H3" s="43"/>
    </row>
    <row r="4" spans="1:8" ht="26.25" customHeight="1" x14ac:dyDescent="0.2">
      <c r="A4" s="79"/>
      <c r="B4" s="35" t="s">
        <v>46</v>
      </c>
      <c r="C4" s="38" t="s">
        <v>47</v>
      </c>
      <c r="D4" s="35" t="s">
        <v>46</v>
      </c>
      <c r="E4" s="38" t="s">
        <v>47</v>
      </c>
      <c r="F4" s="37" t="s">
        <v>46</v>
      </c>
      <c r="G4" s="41" t="s">
        <v>47</v>
      </c>
      <c r="H4" s="43"/>
    </row>
    <row r="5" spans="1:8" ht="14.25" x14ac:dyDescent="0.2">
      <c r="A5" s="7" t="s">
        <v>101</v>
      </c>
      <c r="B5" s="36">
        <v>2710</v>
      </c>
      <c r="C5" s="39">
        <v>2842</v>
      </c>
      <c r="D5" s="36">
        <v>1674</v>
      </c>
      <c r="E5" s="39">
        <v>1720</v>
      </c>
      <c r="F5" s="36">
        <v>1430</v>
      </c>
      <c r="G5" s="39">
        <v>3593</v>
      </c>
      <c r="H5" s="43"/>
    </row>
    <row r="6" spans="1:8" ht="14.25" x14ac:dyDescent="0.2">
      <c r="A6" s="6" t="s">
        <v>12</v>
      </c>
      <c r="B6" s="65">
        <v>3584</v>
      </c>
      <c r="C6" s="40">
        <v>3732</v>
      </c>
      <c r="D6" s="65">
        <v>1568</v>
      </c>
      <c r="E6" s="40">
        <v>1647</v>
      </c>
      <c r="F6" s="36">
        <v>1045</v>
      </c>
      <c r="G6" s="40">
        <v>2825</v>
      </c>
      <c r="H6" s="43"/>
    </row>
    <row r="7" spans="1:8" ht="14.25" x14ac:dyDescent="0.2">
      <c r="A7" s="6" t="s">
        <v>48</v>
      </c>
      <c r="B7" s="65">
        <v>5024</v>
      </c>
      <c r="C7" s="39">
        <v>5120</v>
      </c>
      <c r="D7" s="65">
        <v>1794</v>
      </c>
      <c r="E7" s="39">
        <v>1843</v>
      </c>
      <c r="F7" s="36">
        <v>1121</v>
      </c>
      <c r="G7" s="39">
        <v>3294</v>
      </c>
      <c r="H7" s="43"/>
    </row>
    <row r="8" spans="1:8" ht="14.25" x14ac:dyDescent="0.2">
      <c r="A8" s="6" t="s">
        <v>49</v>
      </c>
      <c r="B8" s="65">
        <v>4802</v>
      </c>
      <c r="C8" s="39">
        <v>4909</v>
      </c>
      <c r="D8" s="65">
        <v>1777</v>
      </c>
      <c r="E8" s="39">
        <v>1863</v>
      </c>
      <c r="F8" s="36">
        <v>923</v>
      </c>
      <c r="G8" s="39">
        <v>2564</v>
      </c>
      <c r="H8" s="43"/>
    </row>
    <row r="9" spans="1:8" ht="14.25" x14ac:dyDescent="0.2">
      <c r="A9" s="6" t="s">
        <v>15</v>
      </c>
      <c r="B9" s="65">
        <v>8203</v>
      </c>
      <c r="C9" s="39">
        <v>8415</v>
      </c>
      <c r="D9" s="65">
        <v>2178</v>
      </c>
      <c r="E9" s="39">
        <v>2258</v>
      </c>
      <c r="F9" s="36">
        <v>1017</v>
      </c>
      <c r="G9" s="39">
        <v>2803</v>
      </c>
      <c r="H9" s="43"/>
    </row>
    <row r="10" spans="1:8" ht="14.25" x14ac:dyDescent="0.2">
      <c r="A10" s="6" t="s">
        <v>16</v>
      </c>
      <c r="B10" s="65">
        <v>7598</v>
      </c>
      <c r="C10" s="39">
        <v>7693</v>
      </c>
      <c r="D10" s="65">
        <v>1975</v>
      </c>
      <c r="E10" s="39">
        <v>2037</v>
      </c>
      <c r="F10" s="36">
        <v>913</v>
      </c>
      <c r="G10" s="39">
        <v>2519</v>
      </c>
      <c r="H10" s="43"/>
    </row>
    <row r="11" spans="1:8" ht="14.25" x14ac:dyDescent="0.2">
      <c r="A11" s="6" t="s">
        <v>50</v>
      </c>
      <c r="B11" s="65">
        <v>7647</v>
      </c>
      <c r="C11" s="39">
        <v>7768</v>
      </c>
      <c r="D11" s="65">
        <v>2011</v>
      </c>
      <c r="E11" s="39">
        <v>2059</v>
      </c>
      <c r="F11" s="36">
        <v>940</v>
      </c>
      <c r="G11" s="39">
        <v>2456</v>
      </c>
      <c r="H11" s="43"/>
    </row>
    <row r="12" spans="1:8" ht="14.25" x14ac:dyDescent="0.2">
      <c r="A12" s="6" t="s">
        <v>52</v>
      </c>
      <c r="B12" s="65">
        <v>9242</v>
      </c>
      <c r="C12" s="39">
        <v>9405</v>
      </c>
      <c r="D12" s="65">
        <v>920</v>
      </c>
      <c r="E12" s="39">
        <v>946</v>
      </c>
      <c r="F12" s="36">
        <v>1013</v>
      </c>
      <c r="G12" s="39">
        <v>2612</v>
      </c>
      <c r="H12" s="43"/>
    </row>
    <row r="13" spans="1:8" ht="14.25" x14ac:dyDescent="0.2">
      <c r="A13" s="6" t="s">
        <v>53</v>
      </c>
      <c r="B13" s="65">
        <v>7880</v>
      </c>
      <c r="C13" s="39">
        <v>8072</v>
      </c>
      <c r="D13" s="65">
        <v>1132</v>
      </c>
      <c r="E13" s="39">
        <v>1183</v>
      </c>
      <c r="F13" s="36">
        <v>1018</v>
      </c>
      <c r="G13" s="39">
        <v>2575</v>
      </c>
      <c r="H13" s="43"/>
    </row>
    <row r="14" spans="1:8" ht="14.25" x14ac:dyDescent="0.2">
      <c r="A14" s="6" t="s">
        <v>9</v>
      </c>
      <c r="B14" s="36">
        <v>5233</v>
      </c>
      <c r="C14" s="39">
        <v>5406</v>
      </c>
      <c r="D14" s="36">
        <v>2153</v>
      </c>
      <c r="E14" s="39">
        <v>2246</v>
      </c>
      <c r="F14" s="36">
        <v>962</v>
      </c>
      <c r="G14" s="39">
        <v>2594</v>
      </c>
      <c r="H14" s="43"/>
    </row>
    <row r="15" spans="1:8" ht="14.25" x14ac:dyDescent="0.2">
      <c r="A15" s="6" t="s">
        <v>10</v>
      </c>
      <c r="B15" s="36">
        <v>4100</v>
      </c>
      <c r="C15" s="39">
        <v>4264</v>
      </c>
      <c r="D15" s="36">
        <v>2188</v>
      </c>
      <c r="E15" s="39">
        <v>2245</v>
      </c>
      <c r="F15" s="36">
        <v>1089</v>
      </c>
      <c r="G15" s="39">
        <v>2860</v>
      </c>
      <c r="H15" s="43"/>
    </row>
    <row r="16" spans="1:8" ht="14.25" x14ac:dyDescent="0.2">
      <c r="A16" s="6" t="s">
        <v>51</v>
      </c>
      <c r="B16" s="36">
        <v>3087</v>
      </c>
      <c r="C16" s="39">
        <v>3210</v>
      </c>
      <c r="D16" s="36">
        <v>1803</v>
      </c>
      <c r="E16" s="39">
        <v>1847</v>
      </c>
      <c r="F16" s="36">
        <v>907</v>
      </c>
      <c r="G16" s="39">
        <v>2341</v>
      </c>
      <c r="H16" s="43"/>
    </row>
    <row r="17" spans="1:8" ht="21" customHeight="1" x14ac:dyDescent="0.2">
      <c r="A17" s="8" t="s">
        <v>99</v>
      </c>
      <c r="B17" s="42">
        <f t="shared" ref="B17:G17" si="0">SUM(B5:B16)</f>
        <v>69110</v>
      </c>
      <c r="C17" s="42">
        <f t="shared" si="0"/>
        <v>70836</v>
      </c>
      <c r="D17" s="42">
        <f t="shared" si="0"/>
        <v>21173</v>
      </c>
      <c r="E17" s="42">
        <f t="shared" si="0"/>
        <v>21894</v>
      </c>
      <c r="F17" s="42">
        <f t="shared" si="0"/>
        <v>12378</v>
      </c>
      <c r="G17" s="42">
        <f t="shared" si="0"/>
        <v>33036</v>
      </c>
      <c r="H17" s="43"/>
    </row>
    <row r="18" spans="1:8" x14ac:dyDescent="0.2">
      <c r="B18" s="66"/>
      <c r="C18" s="66"/>
      <c r="H18" s="43"/>
    </row>
    <row r="19" spans="1:8" ht="76.5" customHeight="1" x14ac:dyDescent="0.2">
      <c r="A19" s="56" t="s">
        <v>87</v>
      </c>
      <c r="B19" s="80" t="s">
        <v>95</v>
      </c>
      <c r="C19" s="80"/>
      <c r="D19" s="80"/>
      <c r="E19" s="80"/>
      <c r="F19" s="80"/>
      <c r="G19" s="80"/>
      <c r="H19" s="43"/>
    </row>
    <row r="20" spans="1:8" x14ac:dyDescent="0.2">
      <c r="A20" s="43"/>
      <c r="B20" s="43"/>
      <c r="C20" s="43"/>
      <c r="D20" s="43"/>
      <c r="E20" s="43"/>
      <c r="F20" s="43"/>
      <c r="G20" s="43"/>
      <c r="H20" s="43"/>
    </row>
    <row r="21" spans="1:8" x14ac:dyDescent="0.2">
      <c r="A21" s="43"/>
      <c r="B21" s="43"/>
      <c r="C21" s="43"/>
      <c r="D21" s="43"/>
      <c r="E21" s="43"/>
      <c r="F21" s="43"/>
      <c r="G21" s="43"/>
      <c r="H21" s="43"/>
    </row>
    <row r="22" spans="1:8" x14ac:dyDescent="0.2">
      <c r="A22" s="43"/>
      <c r="B22" s="43"/>
      <c r="C22" s="43"/>
      <c r="D22" s="43"/>
      <c r="E22" s="43"/>
      <c r="F22" s="43"/>
      <c r="G22" s="43"/>
    </row>
    <row r="23" spans="1:8" x14ac:dyDescent="0.2">
      <c r="A23" s="43"/>
      <c r="B23" s="43"/>
      <c r="C23" s="43"/>
      <c r="D23" s="43"/>
      <c r="E23" s="43"/>
      <c r="F23" s="43"/>
      <c r="G23" s="43"/>
    </row>
  </sheetData>
  <mergeCells count="7">
    <mergeCell ref="A2:A4"/>
    <mergeCell ref="B1:G1"/>
    <mergeCell ref="B19:G19"/>
    <mergeCell ref="B2:G2"/>
    <mergeCell ref="B3:C3"/>
    <mergeCell ref="D3:E3"/>
    <mergeCell ref="F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9.140625" defaultRowHeight="12.75" x14ac:dyDescent="0.2"/>
  <cols>
    <col min="1" max="1" width="22.140625" style="2" customWidth="1"/>
    <col min="2" max="7" width="12" style="2" customWidth="1"/>
    <col min="8" max="16384" width="9.140625" style="2"/>
  </cols>
  <sheetData>
    <row r="1" spans="1:7" ht="24.75" customHeight="1" x14ac:dyDescent="0.2">
      <c r="B1" s="92" t="s">
        <v>104</v>
      </c>
      <c r="C1" s="87"/>
      <c r="D1" s="87"/>
      <c r="E1" s="87"/>
      <c r="F1" s="87"/>
      <c r="G1" s="87"/>
    </row>
    <row r="2" spans="1:7" ht="21.4" customHeight="1" x14ac:dyDescent="0.2">
      <c r="A2" s="98" t="s">
        <v>1</v>
      </c>
      <c r="B2" s="93" t="s">
        <v>54</v>
      </c>
      <c r="C2" s="93"/>
      <c r="D2" s="94"/>
      <c r="E2" s="95" t="s">
        <v>55</v>
      </c>
      <c r="F2" s="96"/>
      <c r="G2" s="96"/>
    </row>
    <row r="3" spans="1:7" ht="16.149999999999999" customHeight="1" x14ac:dyDescent="0.2">
      <c r="A3" s="85"/>
      <c r="B3" s="97" t="s">
        <v>56</v>
      </c>
      <c r="C3" s="97"/>
      <c r="D3" s="97"/>
      <c r="E3" s="97"/>
      <c r="F3" s="97"/>
      <c r="G3" s="97"/>
    </row>
    <row r="4" spans="1:7" ht="24.75" customHeight="1" x14ac:dyDescent="0.2">
      <c r="A4" s="85"/>
      <c r="B4" s="102" t="s">
        <v>57</v>
      </c>
      <c r="C4" s="99" t="s">
        <v>58</v>
      </c>
      <c r="D4" s="100"/>
      <c r="E4" s="104" t="s">
        <v>57</v>
      </c>
      <c r="F4" s="101" t="s">
        <v>58</v>
      </c>
      <c r="G4" s="101"/>
    </row>
    <row r="5" spans="1:7" ht="24.75" customHeight="1" x14ac:dyDescent="0.2">
      <c r="A5" s="79"/>
      <c r="B5" s="103"/>
      <c r="C5" s="33" t="s">
        <v>59</v>
      </c>
      <c r="D5" s="49" t="s">
        <v>60</v>
      </c>
      <c r="E5" s="105"/>
      <c r="F5" s="34" t="s">
        <v>59</v>
      </c>
      <c r="G5" s="34" t="s">
        <v>60</v>
      </c>
    </row>
    <row r="6" spans="1:7" ht="14.25" x14ac:dyDescent="0.2">
      <c r="A6" s="7" t="s">
        <v>101</v>
      </c>
      <c r="B6" s="44">
        <v>3</v>
      </c>
      <c r="C6" s="44">
        <v>0</v>
      </c>
      <c r="D6" s="50">
        <v>0</v>
      </c>
      <c r="E6" s="48">
        <v>2</v>
      </c>
      <c r="F6" s="45">
        <v>0</v>
      </c>
      <c r="G6" s="45">
        <v>0</v>
      </c>
    </row>
    <row r="7" spans="1:7" ht="14.25" x14ac:dyDescent="0.2">
      <c r="A7" s="23" t="s">
        <v>12</v>
      </c>
      <c r="B7" s="44">
        <v>6</v>
      </c>
      <c r="C7" s="44">
        <v>0</v>
      </c>
      <c r="D7" s="51">
        <v>0</v>
      </c>
      <c r="E7" s="48">
        <v>4</v>
      </c>
      <c r="F7" s="45">
        <v>0</v>
      </c>
      <c r="G7" s="45">
        <v>8</v>
      </c>
    </row>
    <row r="8" spans="1:7" ht="14.25" x14ac:dyDescent="0.2">
      <c r="A8" s="23" t="s">
        <v>13</v>
      </c>
      <c r="B8" s="44">
        <v>7</v>
      </c>
      <c r="C8" s="44">
        <v>1</v>
      </c>
      <c r="D8" s="51">
        <v>2</v>
      </c>
      <c r="E8" s="48">
        <v>4</v>
      </c>
      <c r="F8" s="45">
        <v>0</v>
      </c>
      <c r="G8" s="45">
        <v>0</v>
      </c>
    </row>
    <row r="9" spans="1:7" ht="14.25" x14ac:dyDescent="0.2">
      <c r="A9" s="23" t="s">
        <v>14</v>
      </c>
      <c r="B9" s="44">
        <v>5</v>
      </c>
      <c r="C9" s="44">
        <v>0</v>
      </c>
      <c r="D9" s="51">
        <v>0</v>
      </c>
      <c r="E9" s="48">
        <v>0</v>
      </c>
      <c r="F9" s="45">
        <v>1</v>
      </c>
      <c r="G9" s="45">
        <v>2</v>
      </c>
    </row>
    <row r="10" spans="1:7" ht="14.25" x14ac:dyDescent="0.2">
      <c r="A10" s="23" t="s">
        <v>15</v>
      </c>
      <c r="B10" s="44">
        <v>17</v>
      </c>
      <c r="C10" s="44">
        <v>1</v>
      </c>
      <c r="D10" s="51">
        <v>1</v>
      </c>
      <c r="E10" s="48">
        <v>4</v>
      </c>
      <c r="F10" s="45">
        <v>0</v>
      </c>
      <c r="G10" s="45">
        <v>0</v>
      </c>
    </row>
    <row r="11" spans="1:7" ht="14.25" x14ac:dyDescent="0.2">
      <c r="A11" s="23" t="s">
        <v>16</v>
      </c>
      <c r="B11" s="44">
        <v>10</v>
      </c>
      <c r="C11" s="44">
        <v>0</v>
      </c>
      <c r="D11" s="51">
        <v>1</v>
      </c>
      <c r="E11" s="48">
        <v>3</v>
      </c>
      <c r="F11" s="45">
        <v>0</v>
      </c>
      <c r="G11" s="45">
        <v>0</v>
      </c>
    </row>
    <row r="12" spans="1:7" ht="14.25" x14ac:dyDescent="0.2">
      <c r="A12" s="24" t="s">
        <v>6</v>
      </c>
      <c r="B12" s="44">
        <v>8</v>
      </c>
      <c r="C12" s="44">
        <v>1</v>
      </c>
      <c r="D12" s="51">
        <v>0</v>
      </c>
      <c r="E12" s="48">
        <v>8</v>
      </c>
      <c r="F12" s="45">
        <v>0</v>
      </c>
      <c r="G12" s="45">
        <v>0</v>
      </c>
    </row>
    <row r="13" spans="1:7" ht="14.25" x14ac:dyDescent="0.2">
      <c r="A13" s="24" t="s">
        <v>7</v>
      </c>
      <c r="B13" s="44">
        <v>8</v>
      </c>
      <c r="C13" s="44">
        <v>2</v>
      </c>
      <c r="D13" s="51">
        <v>0</v>
      </c>
      <c r="E13" s="48">
        <v>9</v>
      </c>
      <c r="F13" s="45">
        <v>1</v>
      </c>
      <c r="G13" s="45">
        <v>0</v>
      </c>
    </row>
    <row r="14" spans="1:7" ht="14.25" x14ac:dyDescent="0.2">
      <c r="A14" s="6" t="s">
        <v>61</v>
      </c>
      <c r="B14" s="44">
        <v>6</v>
      </c>
      <c r="C14" s="44">
        <v>0</v>
      </c>
      <c r="D14" s="51">
        <v>3</v>
      </c>
      <c r="E14" s="48">
        <v>4</v>
      </c>
      <c r="F14" s="45">
        <v>0</v>
      </c>
      <c r="G14" s="45">
        <v>0</v>
      </c>
    </row>
    <row r="15" spans="1:7" ht="14.25" x14ac:dyDescent="0.2">
      <c r="A15" s="6" t="s">
        <v>9</v>
      </c>
      <c r="B15" s="44">
        <v>17</v>
      </c>
      <c r="C15" s="44">
        <v>1</v>
      </c>
      <c r="D15" s="51">
        <v>0</v>
      </c>
      <c r="E15" s="48">
        <v>12</v>
      </c>
      <c r="F15" s="45">
        <v>0</v>
      </c>
      <c r="G15" s="45">
        <v>4</v>
      </c>
    </row>
    <row r="16" spans="1:7" ht="14.25" x14ac:dyDescent="0.2">
      <c r="A16" s="6" t="s">
        <v>10</v>
      </c>
      <c r="B16" s="44">
        <v>7</v>
      </c>
      <c r="C16" s="44">
        <v>0</v>
      </c>
      <c r="D16" s="51">
        <v>1</v>
      </c>
      <c r="E16" s="48">
        <v>6</v>
      </c>
      <c r="F16" s="45">
        <v>0</v>
      </c>
      <c r="G16" s="45">
        <v>4</v>
      </c>
    </row>
    <row r="17" spans="1:7" ht="14.25" x14ac:dyDescent="0.2">
      <c r="A17" s="6" t="s">
        <v>11</v>
      </c>
      <c r="B17" s="44">
        <v>11</v>
      </c>
      <c r="C17" s="44">
        <v>1</v>
      </c>
      <c r="D17" s="51">
        <v>1</v>
      </c>
      <c r="E17" s="48">
        <v>0</v>
      </c>
      <c r="F17" s="45">
        <v>0</v>
      </c>
      <c r="G17" s="45">
        <v>0</v>
      </c>
    </row>
    <row r="18" spans="1:7" ht="21" customHeight="1" x14ac:dyDescent="0.2">
      <c r="A18" s="25" t="s">
        <v>99</v>
      </c>
      <c r="B18" s="46">
        <f t="shared" ref="B18:G18" si="0">SUM(B6:B17)</f>
        <v>105</v>
      </c>
      <c r="C18" s="46">
        <f t="shared" si="0"/>
        <v>7</v>
      </c>
      <c r="D18" s="46">
        <f t="shared" si="0"/>
        <v>9</v>
      </c>
      <c r="E18" s="47">
        <f t="shared" si="0"/>
        <v>56</v>
      </c>
      <c r="F18" s="47">
        <f t="shared" si="0"/>
        <v>2</v>
      </c>
      <c r="G18" s="47">
        <f t="shared" si="0"/>
        <v>18</v>
      </c>
    </row>
    <row r="20" spans="1:7" ht="50.65" customHeight="1" x14ac:dyDescent="0.2">
      <c r="A20" s="56" t="s">
        <v>87</v>
      </c>
      <c r="B20" s="80" t="s">
        <v>94</v>
      </c>
      <c r="C20" s="81"/>
      <c r="D20" s="81"/>
      <c r="E20" s="81"/>
      <c r="F20" s="81"/>
      <c r="G20" s="81"/>
    </row>
    <row r="21" spans="1:7" x14ac:dyDescent="0.2">
      <c r="B21" s="52"/>
    </row>
    <row r="22" spans="1:7" x14ac:dyDescent="0.2">
      <c r="B22" s="52"/>
    </row>
    <row r="23" spans="1:7" x14ac:dyDescent="0.2">
      <c r="B23" s="52"/>
    </row>
  </sheetData>
  <mergeCells count="10">
    <mergeCell ref="A2:A5"/>
    <mergeCell ref="C4:D4"/>
    <mergeCell ref="F4:G4"/>
    <mergeCell ref="B4:B5"/>
    <mergeCell ref="E4:E5"/>
    <mergeCell ref="B1:G1"/>
    <mergeCell ref="B20:G20"/>
    <mergeCell ref="B2:D2"/>
    <mergeCell ref="E2:G2"/>
    <mergeCell ref="B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9.140625" defaultRowHeight="12.75" x14ac:dyDescent="0.2"/>
  <cols>
    <col min="1" max="1" width="20.42578125" style="2" customWidth="1"/>
    <col min="2" max="5" width="14.28515625" style="2" customWidth="1"/>
    <col min="6" max="6" width="14.7109375" style="2" bestFit="1" customWidth="1"/>
    <col min="7" max="16384" width="9.140625" style="2"/>
  </cols>
  <sheetData>
    <row r="1" spans="1:6" ht="29.25" customHeight="1" x14ac:dyDescent="0.2">
      <c r="B1" s="86" t="s">
        <v>108</v>
      </c>
      <c r="C1" s="87"/>
      <c r="D1" s="87"/>
      <c r="E1" s="87"/>
      <c r="F1" s="87"/>
    </row>
    <row r="2" spans="1:6" ht="12.75" customHeight="1" x14ac:dyDescent="0.2">
      <c r="A2" s="73" t="s">
        <v>1</v>
      </c>
      <c r="B2" s="106" t="s">
        <v>62</v>
      </c>
      <c r="C2" s="106" t="s">
        <v>63</v>
      </c>
      <c r="D2" s="106" t="s">
        <v>69</v>
      </c>
      <c r="E2" s="106" t="s">
        <v>64</v>
      </c>
      <c r="F2" s="106" t="s">
        <v>65</v>
      </c>
    </row>
    <row r="3" spans="1:6" ht="24.75" customHeight="1" x14ac:dyDescent="0.2">
      <c r="A3" s="79"/>
      <c r="B3" s="74"/>
      <c r="C3" s="74" t="s">
        <v>66</v>
      </c>
      <c r="D3" s="74"/>
      <c r="E3" s="74" t="s">
        <v>67</v>
      </c>
      <c r="F3" s="74" t="s">
        <v>68</v>
      </c>
    </row>
    <row r="4" spans="1:6" ht="14.25" x14ac:dyDescent="0.2">
      <c r="A4" s="7" t="s">
        <v>101</v>
      </c>
      <c r="B4" s="3">
        <v>174</v>
      </c>
      <c r="C4" s="3">
        <v>2067</v>
      </c>
      <c r="D4" s="3">
        <v>4298</v>
      </c>
      <c r="E4" s="3">
        <v>458</v>
      </c>
      <c r="F4" s="3">
        <v>26247</v>
      </c>
    </row>
    <row r="5" spans="1:6" ht="14.25" x14ac:dyDescent="0.2">
      <c r="A5" s="6" t="s">
        <v>12</v>
      </c>
      <c r="B5" s="3">
        <v>185</v>
      </c>
      <c r="C5" s="3">
        <v>3334</v>
      </c>
      <c r="D5" s="3">
        <v>5506</v>
      </c>
      <c r="E5" s="3">
        <v>2360</v>
      </c>
      <c r="F5" s="3">
        <v>25446</v>
      </c>
    </row>
    <row r="6" spans="1:6" ht="14.25" x14ac:dyDescent="0.2">
      <c r="A6" s="6" t="s">
        <v>48</v>
      </c>
      <c r="B6" s="3">
        <v>201</v>
      </c>
      <c r="C6" s="3">
        <v>5070</v>
      </c>
      <c r="D6" s="3">
        <v>8897</v>
      </c>
      <c r="E6" s="3">
        <v>2208</v>
      </c>
      <c r="F6" s="3">
        <v>30642</v>
      </c>
    </row>
    <row r="7" spans="1:6" ht="14.25" x14ac:dyDescent="0.2">
      <c r="A7" s="6" t="s">
        <v>14</v>
      </c>
      <c r="B7" s="3">
        <v>168</v>
      </c>
      <c r="C7" s="3">
        <v>968</v>
      </c>
      <c r="D7" s="3">
        <v>4221</v>
      </c>
      <c r="E7" s="3">
        <v>385</v>
      </c>
      <c r="F7" s="3">
        <v>27102</v>
      </c>
    </row>
    <row r="8" spans="1:6" ht="14.25" x14ac:dyDescent="0.2">
      <c r="A8" s="6" t="s">
        <v>15</v>
      </c>
      <c r="B8" s="3">
        <v>172</v>
      </c>
      <c r="C8" s="3">
        <v>1666</v>
      </c>
      <c r="D8" s="3">
        <v>4562</v>
      </c>
      <c r="E8" s="3">
        <v>168</v>
      </c>
      <c r="F8" s="3">
        <v>36964</v>
      </c>
    </row>
    <row r="9" spans="1:6" ht="14.25" x14ac:dyDescent="0.2">
      <c r="A9" s="6" t="s">
        <v>16</v>
      </c>
      <c r="B9" s="3">
        <v>167</v>
      </c>
      <c r="C9" s="3">
        <v>1598</v>
      </c>
      <c r="D9" s="3">
        <v>4287</v>
      </c>
      <c r="E9" s="3">
        <v>78</v>
      </c>
      <c r="F9" s="3">
        <v>33251</v>
      </c>
    </row>
    <row r="10" spans="1:6" ht="14.25" x14ac:dyDescent="0.2">
      <c r="A10" s="6" t="s">
        <v>6</v>
      </c>
      <c r="B10" s="3">
        <v>122</v>
      </c>
      <c r="C10" s="3">
        <v>632</v>
      </c>
      <c r="D10" s="3">
        <v>3669</v>
      </c>
      <c r="E10" s="3">
        <v>76</v>
      </c>
      <c r="F10" s="3">
        <v>33033</v>
      </c>
    </row>
    <row r="11" spans="1:6" ht="14.25" x14ac:dyDescent="0.2">
      <c r="A11" s="6" t="s">
        <v>7</v>
      </c>
      <c r="B11" s="3">
        <v>206</v>
      </c>
      <c r="C11" s="3">
        <v>665</v>
      </c>
      <c r="D11" s="3">
        <v>4585</v>
      </c>
      <c r="E11" s="3">
        <v>64</v>
      </c>
      <c r="F11" s="3">
        <v>38071</v>
      </c>
    </row>
    <row r="12" spans="1:6" ht="14.25" x14ac:dyDescent="0.2">
      <c r="A12" s="6" t="s">
        <v>61</v>
      </c>
      <c r="B12" s="3">
        <v>182</v>
      </c>
      <c r="C12" s="3">
        <v>1649</v>
      </c>
      <c r="D12" s="3">
        <v>4523</v>
      </c>
      <c r="E12" s="3">
        <v>239</v>
      </c>
      <c r="F12" s="3">
        <v>36277</v>
      </c>
    </row>
    <row r="13" spans="1:6" ht="14.25" x14ac:dyDescent="0.2">
      <c r="A13" s="6" t="s">
        <v>9</v>
      </c>
      <c r="B13" s="3">
        <v>188</v>
      </c>
      <c r="C13" s="3">
        <v>1899</v>
      </c>
      <c r="D13" s="3">
        <v>5238</v>
      </c>
      <c r="E13" s="3">
        <v>819</v>
      </c>
      <c r="F13" s="3">
        <v>31774</v>
      </c>
    </row>
    <row r="14" spans="1:6" ht="14.25" x14ac:dyDescent="0.2">
      <c r="A14" s="6" t="s">
        <v>10</v>
      </c>
      <c r="B14" s="3">
        <v>186</v>
      </c>
      <c r="C14" s="3">
        <v>2540</v>
      </c>
      <c r="D14" s="3">
        <v>5185</v>
      </c>
      <c r="E14" s="3">
        <v>235</v>
      </c>
      <c r="F14" s="3">
        <v>29405</v>
      </c>
    </row>
    <row r="15" spans="1:6" ht="14.25" x14ac:dyDescent="0.2">
      <c r="A15" s="6" t="s">
        <v>11</v>
      </c>
      <c r="B15" s="3">
        <v>154</v>
      </c>
      <c r="C15" s="3">
        <v>1663</v>
      </c>
      <c r="D15" s="3">
        <v>3707</v>
      </c>
      <c r="E15" s="27">
        <v>197</v>
      </c>
      <c r="F15" s="3">
        <v>21819</v>
      </c>
    </row>
    <row r="16" spans="1:6" ht="21" customHeight="1" x14ac:dyDescent="0.2">
      <c r="A16" s="8" t="s">
        <v>99</v>
      </c>
      <c r="B16" s="9">
        <f>SUM(B4:B15)</f>
        <v>2105</v>
      </c>
      <c r="C16" s="9">
        <f>SUM(C4:C15)</f>
        <v>23751</v>
      </c>
      <c r="D16" s="9">
        <f>SUM(D4:D15)</f>
        <v>58678</v>
      </c>
      <c r="E16" s="9">
        <f>SUM(E4:E15)</f>
        <v>7287</v>
      </c>
      <c r="F16" s="9">
        <f>SUM(F4:F15)</f>
        <v>370031</v>
      </c>
    </row>
    <row r="17" spans="1:6" ht="25.9" customHeight="1" x14ac:dyDescent="0.2">
      <c r="A17" s="109" t="s">
        <v>98</v>
      </c>
      <c r="B17" s="72"/>
      <c r="C17" s="72"/>
      <c r="D17" s="72"/>
      <c r="E17" s="72"/>
      <c r="F17" s="72"/>
    </row>
    <row r="18" spans="1:6" x14ac:dyDescent="0.2">
      <c r="A18" s="110"/>
      <c r="B18" s="108"/>
      <c r="C18" s="108"/>
      <c r="D18" s="108"/>
      <c r="E18" s="108"/>
      <c r="F18" s="108"/>
    </row>
    <row r="19" spans="1:6" x14ac:dyDescent="0.2">
      <c r="A19" s="107"/>
      <c r="B19" s="108"/>
      <c r="C19" s="108"/>
      <c r="D19" s="108"/>
      <c r="E19" s="108"/>
      <c r="F19" s="108"/>
    </row>
    <row r="20" spans="1:6" ht="52.5" customHeight="1" x14ac:dyDescent="0.2">
      <c r="A20" s="56" t="s">
        <v>87</v>
      </c>
      <c r="B20" s="80" t="s">
        <v>93</v>
      </c>
      <c r="C20" s="81"/>
      <c r="D20" s="81"/>
      <c r="E20" s="81"/>
      <c r="F20" s="81"/>
    </row>
    <row r="21" spans="1:6" x14ac:dyDescent="0.2">
      <c r="B21" s="52"/>
    </row>
    <row r="22" spans="1:6" x14ac:dyDescent="0.2">
      <c r="B22" s="52"/>
    </row>
    <row r="23" spans="1:6" x14ac:dyDescent="0.2">
      <c r="B23" s="52"/>
    </row>
  </sheetData>
  <mergeCells count="11">
    <mergeCell ref="B2:B3"/>
    <mergeCell ref="D2:D3"/>
    <mergeCell ref="E2:E3"/>
    <mergeCell ref="B1:F1"/>
    <mergeCell ref="B20:F20"/>
    <mergeCell ref="A19:F19"/>
    <mergeCell ref="F2:F3"/>
    <mergeCell ref="C2:C3"/>
    <mergeCell ref="A2:A3"/>
    <mergeCell ref="A17:F17"/>
    <mergeCell ref="A18:F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2.75" x14ac:dyDescent="0.2"/>
  <cols>
    <col min="1" max="1" width="24.42578125" style="2" customWidth="1"/>
    <col min="2" max="4" width="13.7109375" style="2" customWidth="1"/>
    <col min="5" max="5" width="15.140625" style="2" customWidth="1"/>
    <col min="6" max="6" width="13.7109375" style="2" customWidth="1"/>
    <col min="7" max="7" width="12.7109375" style="2" bestFit="1" customWidth="1"/>
    <col min="8" max="16384" width="9.140625" style="2"/>
  </cols>
  <sheetData>
    <row r="1" spans="1:6" ht="30.95" customHeight="1" x14ac:dyDescent="0.2">
      <c r="B1" s="86" t="s">
        <v>105</v>
      </c>
      <c r="C1" s="87"/>
      <c r="D1" s="87"/>
      <c r="E1" s="87"/>
      <c r="F1" s="87"/>
    </row>
    <row r="2" spans="1:6" ht="30.95" customHeight="1" x14ac:dyDescent="0.2">
      <c r="A2" s="73" t="s">
        <v>1</v>
      </c>
      <c r="B2" s="68" t="s">
        <v>70</v>
      </c>
      <c r="C2" s="69"/>
      <c r="D2" s="69"/>
      <c r="E2" s="69"/>
      <c r="F2" s="70"/>
    </row>
    <row r="3" spans="1:6" ht="30.95" customHeight="1" x14ac:dyDescent="0.2">
      <c r="A3" s="79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</row>
    <row r="4" spans="1:6" ht="14.25" x14ac:dyDescent="0.2">
      <c r="A4" s="7" t="s">
        <v>101</v>
      </c>
      <c r="B4" s="3">
        <v>478</v>
      </c>
      <c r="C4" s="3">
        <v>61485</v>
      </c>
      <c r="D4" s="3">
        <v>103</v>
      </c>
      <c r="E4" s="3">
        <v>474</v>
      </c>
      <c r="F4" s="3">
        <v>1798</v>
      </c>
    </row>
    <row r="5" spans="1:6" ht="14.25" x14ac:dyDescent="0.2">
      <c r="A5" s="6" t="s">
        <v>12</v>
      </c>
      <c r="B5" s="3">
        <v>454</v>
      </c>
      <c r="C5" s="3">
        <v>46532</v>
      </c>
      <c r="D5" s="3">
        <v>71</v>
      </c>
      <c r="E5" s="3">
        <v>447</v>
      </c>
      <c r="F5" s="3">
        <v>1798</v>
      </c>
    </row>
    <row r="6" spans="1:6" ht="14.25" x14ac:dyDescent="0.2">
      <c r="A6" s="6" t="s">
        <v>13</v>
      </c>
      <c r="B6" s="3">
        <v>533</v>
      </c>
      <c r="C6" s="3">
        <v>47373</v>
      </c>
      <c r="D6" s="3">
        <v>70</v>
      </c>
      <c r="E6" s="3">
        <v>530</v>
      </c>
      <c r="F6" s="3">
        <v>2612</v>
      </c>
    </row>
    <row r="7" spans="1:6" ht="14.25" x14ac:dyDescent="0.2">
      <c r="A7" s="6" t="s">
        <v>14</v>
      </c>
      <c r="B7" s="3">
        <v>504</v>
      </c>
      <c r="C7" s="3">
        <v>54082</v>
      </c>
      <c r="D7" s="3">
        <v>68</v>
      </c>
      <c r="E7" s="3">
        <v>487</v>
      </c>
      <c r="F7" s="3">
        <v>2431</v>
      </c>
    </row>
    <row r="8" spans="1:6" ht="14.25" x14ac:dyDescent="0.2">
      <c r="A8" s="6" t="s">
        <v>15</v>
      </c>
      <c r="B8" s="3">
        <v>537</v>
      </c>
      <c r="C8" s="3">
        <v>57015</v>
      </c>
      <c r="D8" s="3">
        <v>98</v>
      </c>
      <c r="E8" s="3">
        <v>495</v>
      </c>
      <c r="F8" s="3">
        <v>2315</v>
      </c>
    </row>
    <row r="9" spans="1:6" ht="14.25" x14ac:dyDescent="0.2">
      <c r="A9" s="6" t="s">
        <v>16</v>
      </c>
      <c r="B9" s="3">
        <v>461</v>
      </c>
      <c r="C9" s="3">
        <v>53546</v>
      </c>
      <c r="D9" s="3">
        <v>176</v>
      </c>
      <c r="E9" s="3">
        <v>468</v>
      </c>
      <c r="F9" s="3">
        <v>2170</v>
      </c>
    </row>
    <row r="10" spans="1:6" ht="14.25" x14ac:dyDescent="0.2">
      <c r="A10" s="6" t="s">
        <v>6</v>
      </c>
      <c r="B10" s="3">
        <v>438</v>
      </c>
      <c r="C10" s="3">
        <v>59646</v>
      </c>
      <c r="D10" s="3">
        <v>76</v>
      </c>
      <c r="E10" s="3">
        <v>486</v>
      </c>
      <c r="F10" s="3">
        <v>2129</v>
      </c>
    </row>
    <row r="11" spans="1:6" ht="14.25" x14ac:dyDescent="0.2">
      <c r="A11" s="6" t="s">
        <v>7</v>
      </c>
      <c r="B11" s="3">
        <v>482</v>
      </c>
      <c r="C11" s="3">
        <v>72287</v>
      </c>
      <c r="D11" s="3">
        <v>148</v>
      </c>
      <c r="E11" s="3">
        <v>540</v>
      </c>
      <c r="F11" s="3">
        <v>1909</v>
      </c>
    </row>
    <row r="12" spans="1:6" ht="14.25" x14ac:dyDescent="0.2">
      <c r="A12" s="6" t="s">
        <v>8</v>
      </c>
      <c r="B12" s="3">
        <v>525</v>
      </c>
      <c r="C12" s="3">
        <v>62690</v>
      </c>
      <c r="D12" s="3">
        <v>236</v>
      </c>
      <c r="E12" s="3">
        <v>578</v>
      </c>
      <c r="F12" s="3">
        <v>2609</v>
      </c>
    </row>
    <row r="13" spans="1:6" ht="14.25" x14ac:dyDescent="0.2">
      <c r="A13" s="6" t="s">
        <v>9</v>
      </c>
      <c r="B13" s="3">
        <v>483</v>
      </c>
      <c r="C13" s="3">
        <v>63145</v>
      </c>
      <c r="D13" s="3">
        <v>163</v>
      </c>
      <c r="E13" s="3">
        <v>577</v>
      </c>
      <c r="F13" s="3">
        <v>2579</v>
      </c>
    </row>
    <row r="14" spans="1:6" ht="14.25" x14ac:dyDescent="0.2">
      <c r="A14" s="6" t="s">
        <v>10</v>
      </c>
      <c r="B14" s="3">
        <v>509</v>
      </c>
      <c r="C14" s="3">
        <v>55183</v>
      </c>
      <c r="D14" s="3">
        <v>179</v>
      </c>
      <c r="E14" s="3">
        <v>632</v>
      </c>
      <c r="F14" s="3">
        <v>2801</v>
      </c>
    </row>
    <row r="15" spans="1:6" ht="14.25" x14ac:dyDescent="0.2">
      <c r="A15" s="6" t="s">
        <v>11</v>
      </c>
      <c r="B15" s="3">
        <v>384</v>
      </c>
      <c r="C15" s="3">
        <v>44123</v>
      </c>
      <c r="D15" s="3">
        <v>117</v>
      </c>
      <c r="E15" s="3">
        <v>438</v>
      </c>
      <c r="F15" s="3">
        <v>2473</v>
      </c>
    </row>
    <row r="16" spans="1:6" ht="22.5" customHeight="1" x14ac:dyDescent="0.2">
      <c r="A16" s="26" t="s">
        <v>99</v>
      </c>
      <c r="B16" s="9">
        <f>SUM(B4:B15)</f>
        <v>5788</v>
      </c>
      <c r="C16" s="9">
        <f>SUM(C4:C15)</f>
        <v>677107</v>
      </c>
      <c r="D16" s="9">
        <f>SUM(D4:D15)</f>
        <v>1505</v>
      </c>
      <c r="E16" s="9">
        <f>SUM(E4:E15)</f>
        <v>6152</v>
      </c>
      <c r="F16" s="9">
        <f>SUM(F4:F15)</f>
        <v>27624</v>
      </c>
    </row>
    <row r="18" spans="1:6" ht="72.75" customHeight="1" x14ac:dyDescent="0.2">
      <c r="A18" s="56" t="s">
        <v>87</v>
      </c>
      <c r="B18" s="80" t="s">
        <v>91</v>
      </c>
      <c r="C18" s="81"/>
      <c r="D18" s="81"/>
      <c r="E18" s="81"/>
      <c r="F18" s="81"/>
    </row>
  </sheetData>
  <mergeCells count="4">
    <mergeCell ref="B2:F2"/>
    <mergeCell ref="A2:A3"/>
    <mergeCell ref="B18:F18"/>
    <mergeCell ref="B1:F1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ColWidth="9.140625" defaultRowHeight="12.75" x14ac:dyDescent="0.2"/>
  <cols>
    <col min="1" max="1" width="18.7109375" style="2" customWidth="1"/>
    <col min="2" max="7" width="14.42578125" style="2" customWidth="1"/>
    <col min="8" max="8" width="12.7109375" style="2" bestFit="1" customWidth="1"/>
    <col min="9" max="16384" width="9.140625" style="2"/>
  </cols>
  <sheetData>
    <row r="1" spans="1:7" ht="23.25" customHeight="1" x14ac:dyDescent="0.2">
      <c r="B1" s="86" t="s">
        <v>106</v>
      </c>
      <c r="C1" s="87"/>
      <c r="D1" s="87"/>
      <c r="E1" s="87"/>
      <c r="F1" s="87"/>
      <c r="G1" s="87"/>
    </row>
    <row r="2" spans="1:7" ht="23.25" customHeight="1" x14ac:dyDescent="0.2">
      <c r="A2" s="73" t="s">
        <v>1</v>
      </c>
      <c r="B2" s="68" t="s">
        <v>85</v>
      </c>
      <c r="C2" s="69"/>
      <c r="D2" s="69"/>
      <c r="E2" s="69"/>
      <c r="F2" s="69"/>
      <c r="G2" s="70"/>
    </row>
    <row r="3" spans="1:7" ht="40.5" customHeight="1" x14ac:dyDescent="0.2">
      <c r="A3" s="111"/>
      <c r="B3" s="1" t="s">
        <v>76</v>
      </c>
      <c r="C3" s="1" t="s">
        <v>77</v>
      </c>
      <c r="D3" s="1" t="s">
        <v>78</v>
      </c>
      <c r="E3" s="1" t="s">
        <v>79</v>
      </c>
      <c r="F3" s="22" t="s">
        <v>80</v>
      </c>
      <c r="G3" s="1" t="s">
        <v>81</v>
      </c>
    </row>
    <row r="4" spans="1:7" ht="14.25" x14ac:dyDescent="0.2">
      <c r="A4" s="7" t="s">
        <v>101</v>
      </c>
      <c r="B4" s="3">
        <v>16662</v>
      </c>
      <c r="C4" s="3">
        <v>4451</v>
      </c>
      <c r="D4" s="3">
        <v>10491</v>
      </c>
      <c r="E4" s="3">
        <v>723</v>
      </c>
      <c r="F4" s="27">
        <v>6039</v>
      </c>
      <c r="G4" s="3">
        <v>300</v>
      </c>
    </row>
    <row r="5" spans="1:7" ht="14.25" x14ac:dyDescent="0.2">
      <c r="A5" s="6" t="s">
        <v>12</v>
      </c>
      <c r="B5" s="3">
        <v>15873</v>
      </c>
      <c r="C5" s="3">
        <v>4002</v>
      </c>
      <c r="D5" s="3">
        <v>9803</v>
      </c>
      <c r="E5" s="3">
        <v>744</v>
      </c>
      <c r="F5" s="3">
        <v>7368</v>
      </c>
      <c r="G5" s="3">
        <v>279</v>
      </c>
    </row>
    <row r="6" spans="1:7" ht="14.25" x14ac:dyDescent="0.2">
      <c r="A6" s="6" t="s">
        <v>13</v>
      </c>
      <c r="B6" s="3">
        <v>18860</v>
      </c>
      <c r="C6" s="3">
        <v>4234</v>
      </c>
      <c r="D6" s="3">
        <v>10949</v>
      </c>
      <c r="E6" s="3">
        <v>868</v>
      </c>
      <c r="F6" s="27">
        <v>8218</v>
      </c>
      <c r="G6" s="3">
        <v>361</v>
      </c>
    </row>
    <row r="7" spans="1:7" ht="14.25" x14ac:dyDescent="0.2">
      <c r="A7" s="6" t="s">
        <v>14</v>
      </c>
      <c r="B7" s="3">
        <v>17830</v>
      </c>
      <c r="C7" s="3">
        <v>4580</v>
      </c>
      <c r="D7" s="3">
        <v>10175</v>
      </c>
      <c r="E7" s="3">
        <v>718</v>
      </c>
      <c r="F7" s="27">
        <v>7383</v>
      </c>
      <c r="G7" s="3">
        <v>418</v>
      </c>
    </row>
    <row r="8" spans="1:7" ht="14.25" x14ac:dyDescent="0.2">
      <c r="A8" s="6" t="s">
        <v>15</v>
      </c>
      <c r="B8" s="3">
        <v>17547</v>
      </c>
      <c r="C8" s="3">
        <v>4476</v>
      </c>
      <c r="D8" s="3">
        <v>10657</v>
      </c>
      <c r="E8" s="27">
        <v>896</v>
      </c>
      <c r="F8" s="27">
        <v>7116</v>
      </c>
      <c r="G8" s="3">
        <v>423</v>
      </c>
    </row>
    <row r="9" spans="1:7" ht="14.25" x14ac:dyDescent="0.2">
      <c r="A9" s="6" t="s">
        <v>16</v>
      </c>
      <c r="B9" s="3">
        <v>16367</v>
      </c>
      <c r="C9" s="3">
        <v>4155</v>
      </c>
      <c r="D9" s="3">
        <v>10464</v>
      </c>
      <c r="E9" s="3">
        <v>811</v>
      </c>
      <c r="F9" s="3">
        <v>6160</v>
      </c>
      <c r="G9" s="3">
        <v>350</v>
      </c>
    </row>
    <row r="10" spans="1:7" ht="14.25" x14ac:dyDescent="0.2">
      <c r="A10" s="6" t="s">
        <v>6</v>
      </c>
      <c r="B10" s="3">
        <v>17188</v>
      </c>
      <c r="C10" s="3">
        <v>4532</v>
      </c>
      <c r="D10" s="3">
        <v>11826</v>
      </c>
      <c r="E10" s="3">
        <v>930</v>
      </c>
      <c r="F10" s="27">
        <v>6813</v>
      </c>
      <c r="G10" s="3">
        <v>364</v>
      </c>
    </row>
    <row r="11" spans="1:7" ht="14.25" x14ac:dyDescent="0.2">
      <c r="A11" s="6" t="s">
        <v>7</v>
      </c>
      <c r="B11" s="3">
        <v>22566</v>
      </c>
      <c r="C11" s="3">
        <v>6156</v>
      </c>
      <c r="D11" s="3">
        <v>14271</v>
      </c>
      <c r="E11" s="3">
        <v>1019</v>
      </c>
      <c r="F11" s="27">
        <v>7468</v>
      </c>
      <c r="G11" s="3">
        <v>363</v>
      </c>
    </row>
    <row r="12" spans="1:7" ht="14.25" x14ac:dyDescent="0.2">
      <c r="A12" s="6" t="s">
        <v>8</v>
      </c>
      <c r="B12" s="3">
        <v>24893</v>
      </c>
      <c r="C12" s="3">
        <v>6180</v>
      </c>
      <c r="D12" s="3">
        <v>12224</v>
      </c>
      <c r="E12" s="3">
        <v>900</v>
      </c>
      <c r="F12" s="3">
        <v>9338</v>
      </c>
      <c r="G12" s="3">
        <v>406</v>
      </c>
    </row>
    <row r="13" spans="1:7" ht="14.25" x14ac:dyDescent="0.2">
      <c r="A13" s="6" t="s">
        <v>9</v>
      </c>
      <c r="B13" s="3">
        <v>22317</v>
      </c>
      <c r="C13" s="3">
        <v>5520</v>
      </c>
      <c r="D13" s="3">
        <v>12862</v>
      </c>
      <c r="E13" s="3">
        <v>916</v>
      </c>
      <c r="F13" s="27">
        <v>8618</v>
      </c>
      <c r="G13" s="3">
        <v>405</v>
      </c>
    </row>
    <row r="14" spans="1:7" ht="14.25" x14ac:dyDescent="0.2">
      <c r="A14" s="6" t="s">
        <v>10</v>
      </c>
      <c r="B14" s="3">
        <v>17900</v>
      </c>
      <c r="C14" s="3">
        <v>4598</v>
      </c>
      <c r="D14" s="3">
        <v>10705</v>
      </c>
      <c r="E14" s="3">
        <v>886</v>
      </c>
      <c r="F14" s="27">
        <v>6836</v>
      </c>
      <c r="G14" s="3">
        <v>499</v>
      </c>
    </row>
    <row r="15" spans="1:7" ht="14.25" x14ac:dyDescent="0.2">
      <c r="A15" s="6" t="s">
        <v>11</v>
      </c>
      <c r="B15" s="32">
        <v>13105</v>
      </c>
      <c r="C15" s="32">
        <v>3510</v>
      </c>
      <c r="D15" s="3">
        <v>8658</v>
      </c>
      <c r="E15" s="3">
        <v>620</v>
      </c>
      <c r="F15" s="27">
        <v>7009</v>
      </c>
      <c r="G15" s="3">
        <v>353</v>
      </c>
    </row>
    <row r="16" spans="1:7" ht="25.5" customHeight="1" x14ac:dyDescent="0.2">
      <c r="A16" s="8" t="s">
        <v>99</v>
      </c>
      <c r="B16" s="9">
        <f t="shared" ref="B16:G16" si="0">SUM(B4:B15)</f>
        <v>221108</v>
      </c>
      <c r="C16" s="9">
        <f t="shared" si="0"/>
        <v>56394</v>
      </c>
      <c r="D16" s="9">
        <f t="shared" si="0"/>
        <v>133085</v>
      </c>
      <c r="E16" s="9">
        <f t="shared" si="0"/>
        <v>10031</v>
      </c>
      <c r="F16" s="9">
        <f t="shared" si="0"/>
        <v>88366</v>
      </c>
      <c r="G16" s="9">
        <f t="shared" si="0"/>
        <v>4521</v>
      </c>
    </row>
    <row r="17" spans="1:7" ht="37.5" customHeight="1" x14ac:dyDescent="0.2">
      <c r="A17" s="77" t="s">
        <v>82</v>
      </c>
      <c r="B17" s="78"/>
      <c r="C17" s="78"/>
      <c r="D17" s="78"/>
      <c r="E17" s="78"/>
      <c r="F17" s="78"/>
      <c r="G17" s="78"/>
    </row>
    <row r="18" spans="1:7" x14ac:dyDescent="0.2">
      <c r="A18" s="28" t="s">
        <v>83</v>
      </c>
      <c r="B18" s="29"/>
      <c r="C18" s="29"/>
      <c r="D18" s="30"/>
      <c r="E18" s="30"/>
      <c r="F18" s="30"/>
      <c r="G18" s="30"/>
    </row>
    <row r="19" spans="1:7" ht="57" customHeight="1" x14ac:dyDescent="0.2">
      <c r="A19" s="56" t="s">
        <v>87</v>
      </c>
      <c r="B19" s="112" t="s">
        <v>92</v>
      </c>
      <c r="C19" s="113"/>
      <c r="D19" s="113"/>
      <c r="E19" s="113"/>
      <c r="F19" s="113"/>
      <c r="G19" s="113"/>
    </row>
    <row r="20" spans="1:7" ht="15" x14ac:dyDescent="0.3">
      <c r="A20" s="31"/>
    </row>
  </sheetData>
  <mergeCells count="5">
    <mergeCell ref="B2:G2"/>
    <mergeCell ref="A17:G17"/>
    <mergeCell ref="A2:A3"/>
    <mergeCell ref="B19:G19"/>
    <mergeCell ref="B1:G1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2023-01-27T09:38:03Z</cp:lastPrinted>
  <dcterms:created xsi:type="dcterms:W3CDTF">2011-02-10T11:05:49Z</dcterms:created>
  <dcterms:modified xsi:type="dcterms:W3CDTF">2023-01-27T10:04:29Z</dcterms:modified>
</cp:coreProperties>
</file>