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170" windowWidth="19215" windowHeight="3975"/>
  </bookViews>
  <sheets>
    <sheet name="Főoldal" sheetId="4" r:id="rId1"/>
    <sheet name="1. oldal" sheetId="1" r:id="rId2"/>
    <sheet name="2. oldal" sheetId="6" r:id="rId3"/>
    <sheet name="3. oldal" sheetId="7" r:id="rId4"/>
    <sheet name="4. oldal" sheetId="8" r:id="rId5"/>
    <sheet name="5. oldal" sheetId="9" r:id="rId6"/>
    <sheet name="6. oldal" sheetId="10" r:id="rId7"/>
    <sheet name="7. oldal" sheetId="11" r:id="rId8"/>
    <sheet name="8. oldal" sheetId="12" r:id="rId9"/>
  </sheets>
  <definedNames>
    <definedName name="_xlnm.Print_Area" localSheetId="2">'2. oldal'!$A$1:$F$17</definedName>
    <definedName name="_xlnm.Print_Area" localSheetId="8">'8. oldal'!$A$1:$G$17</definedName>
  </definedNames>
  <calcPr calcId="145621"/>
</workbook>
</file>

<file path=xl/calcChain.xml><?xml version="1.0" encoding="utf-8"?>
<calcChain xmlns="http://schemas.openxmlformats.org/spreadsheetml/2006/main">
  <c r="G16" i="12" l="1"/>
  <c r="C16" i="12"/>
  <c r="D16" i="12"/>
  <c r="E16" i="12"/>
  <c r="F16" i="12"/>
  <c r="B16" i="12"/>
  <c r="C16" i="11"/>
  <c r="D16" i="11"/>
  <c r="E16" i="11"/>
  <c r="F16" i="11"/>
  <c r="B16" i="11"/>
  <c r="C16" i="10"/>
  <c r="D16" i="10"/>
  <c r="E16" i="10"/>
  <c r="F16" i="10"/>
  <c r="B16" i="10"/>
  <c r="C18" i="9"/>
  <c r="D18" i="9"/>
  <c r="E18" i="9"/>
  <c r="F18" i="9"/>
  <c r="G18" i="9"/>
  <c r="B18" i="9"/>
  <c r="C17" i="8"/>
  <c r="D17" i="8"/>
  <c r="E17" i="8"/>
  <c r="F17" i="8"/>
  <c r="G17" i="8"/>
  <c r="B17" i="8"/>
  <c r="C16" i="7"/>
  <c r="D16" i="7"/>
  <c r="E16" i="7"/>
  <c r="B16" i="7"/>
  <c r="C16" i="6"/>
  <c r="D16" i="6"/>
  <c r="E16" i="6"/>
  <c r="F16" i="6"/>
  <c r="B16" i="6"/>
  <c r="C16" i="1" l="1"/>
  <c r="D16" i="1"/>
  <c r="E16" i="1"/>
  <c r="F16" i="1"/>
  <c r="B16" i="1"/>
</calcChain>
</file>

<file path=xl/sharedStrings.xml><?xml version="1.0" encoding="utf-8"?>
<sst xmlns="http://schemas.openxmlformats.org/spreadsheetml/2006/main" count="221" uniqueCount="109">
  <si>
    <t>Az adatbázisba kerülés jogcíme</t>
  </si>
  <si>
    <t>Időszak</t>
  </si>
  <si>
    <t>újszülött</t>
  </si>
  <si>
    <t>hazatért magyar</t>
  </si>
  <si>
    <t>utólag összeírt</t>
  </si>
  <si>
    <t>összesen</t>
  </si>
  <si>
    <t xml:space="preserve">         július</t>
  </si>
  <si>
    <t xml:space="preserve">         augusztus</t>
  </si>
  <si>
    <t xml:space="preserve">         szeptember</t>
  </si>
  <si>
    <t xml:space="preserve">         október</t>
  </si>
  <si>
    <t xml:space="preserve">         november</t>
  </si>
  <si>
    <t xml:space="preserve">         december</t>
  </si>
  <si>
    <t xml:space="preserve">         február</t>
  </si>
  <si>
    <t xml:space="preserve">         március</t>
  </si>
  <si>
    <t xml:space="preserve">         április</t>
  </si>
  <si>
    <t xml:space="preserve">         május</t>
  </si>
  <si>
    <t xml:space="preserve">         június</t>
  </si>
  <si>
    <t>A nyilvántartásba került magyar személyek száma</t>
  </si>
  <si>
    <t>A nyilvántartásba került nem magyar személyek száma</t>
  </si>
  <si>
    <t>A passzivált személyek száma</t>
  </si>
  <si>
    <t>Családi állapot változások</t>
  </si>
  <si>
    <t>Élettársi kapcsolat bejegyzése, illetve megszűnése</t>
  </si>
  <si>
    <t>Egyéb változások</t>
  </si>
  <si>
    <t>Lakóhely változások</t>
  </si>
  <si>
    <t>Tartózkodási hely változtatások</t>
  </si>
  <si>
    <t>1. oldal</t>
  </si>
  <si>
    <t>2. oldal</t>
  </si>
  <si>
    <t>3. oldal</t>
  </si>
  <si>
    <t>4. oldal</t>
  </si>
  <si>
    <t>5. oldal</t>
  </si>
  <si>
    <t>6. oldal</t>
  </si>
  <si>
    <t>7. oldal</t>
  </si>
  <si>
    <t>8. oldal</t>
  </si>
  <si>
    <t xml:space="preserve">letelepedett </t>
  </si>
  <si>
    <t xml:space="preserve">menekült </t>
  </si>
  <si>
    <t>oltalmazott</t>
  </si>
  <si>
    <r>
      <t>EGT tartózkodási engedéllyel vagy egyéb jogcímen</t>
    </r>
    <r>
      <rPr>
        <b/>
        <vertAlign val="superscript"/>
        <sz val="9"/>
        <rFont val="Arial CE"/>
        <charset val="238"/>
      </rPr>
      <t xml:space="preserve"> a)</t>
    </r>
  </si>
  <si>
    <t>Összesen</t>
  </si>
  <si>
    <t>a.) Egyéb jogcímen kerülnek a rendszerbe 2007.07.01-től elsősorban a szabad mozgás és tartózkodás jogával rendelkezők, ha legalább 3 hónapot Magyarországon töltenek, és regisztrációs igazolást  vagy tartózkodási kártyát kaptak.</t>
  </si>
  <si>
    <t xml:space="preserve">      </t>
  </si>
  <si>
    <t>Az adatbázisból való kikerülés jogcíme</t>
  </si>
  <si>
    <t>országot elhagyó külföldi</t>
  </si>
  <si>
    <t>egyéb okból passzivált</t>
  </si>
  <si>
    <t>házasságkötés</t>
  </si>
  <si>
    <t>válás</t>
  </si>
  <si>
    <t>özvegyülés</t>
  </si>
  <si>
    <t>férfi</t>
  </si>
  <si>
    <t>nő</t>
  </si>
  <si>
    <t xml:space="preserve">         március </t>
  </si>
  <si>
    <t xml:space="preserve">         április </t>
  </si>
  <si>
    <t xml:space="preserve">         július </t>
  </si>
  <si>
    <t xml:space="preserve">         december </t>
  </si>
  <si>
    <r>
      <t xml:space="preserve">         augusztus</t>
    </r>
    <r>
      <rPr>
        <vertAlign val="superscript"/>
        <sz val="10"/>
        <rFont val="Arial CE"/>
        <charset val="238"/>
      </rPr>
      <t xml:space="preserve"> </t>
    </r>
  </si>
  <si>
    <r>
      <t xml:space="preserve">         szeptember</t>
    </r>
    <r>
      <rPr>
        <vertAlign val="superscript"/>
        <sz val="10"/>
        <rFont val="Arial CE"/>
        <charset val="238"/>
      </rPr>
      <t xml:space="preserve"> </t>
    </r>
  </si>
  <si>
    <t>Férfiak</t>
  </si>
  <si>
    <t>Nők</t>
  </si>
  <si>
    <t>élettársi kapcsolatának</t>
  </si>
  <si>
    <t>bejegyzése</t>
  </si>
  <si>
    <t>megszűnése</t>
  </si>
  <si>
    <t>özvegyülés miatt</t>
  </si>
  <si>
    <t>egyéb okból</t>
  </si>
  <si>
    <t xml:space="preserve">         szeptember </t>
  </si>
  <si>
    <t>Személyi azonosító változás</t>
  </si>
  <si>
    <t>Állampolgárság változás</t>
  </si>
  <si>
    <t>Adatai szolgáltatását korlátozta</t>
  </si>
  <si>
    <t>Egyéb események</t>
  </si>
  <si>
    <t xml:space="preserve">gárság változás </t>
  </si>
  <si>
    <t xml:space="preserve">szolgál-tatását korlátozta </t>
  </si>
  <si>
    <t xml:space="preserve"> esemé-nyek</t>
  </si>
  <si>
    <r>
      <t>A nyilvántartás jogcímének változása</t>
    </r>
    <r>
      <rPr>
        <b/>
        <vertAlign val="superscript"/>
        <sz val="8"/>
        <rFont val="Arial CE"/>
        <charset val="238"/>
      </rPr>
      <t>a)</t>
    </r>
  </si>
  <si>
    <t>Lakóhely</t>
  </si>
  <si>
    <t>létesítés</t>
  </si>
  <si>
    <t>változtatás</t>
  </si>
  <si>
    <t>megszüntetés</t>
  </si>
  <si>
    <t>településszintre bejelentkezés</t>
  </si>
  <si>
    <t>fiktívvé nyilvánítás</t>
  </si>
  <si>
    <t>Létesítés</t>
  </si>
  <si>
    <t>Változtatás</t>
  </si>
  <si>
    <t>Megszüntetés</t>
  </si>
  <si>
    <t>Megújítás</t>
  </si>
  <si>
    <t>Megszünés, megújítás hiányában</t>
  </si>
  <si>
    <t>Fiktívvé nyilvánítás</t>
  </si>
  <si>
    <t>a) A tartózkodási helyeket 2006. január óta nem kétévenként, hanem ötévenként kell meghosszabbítani. Ez indokolja, hogy csak a korábbi időszakból elmaradt megújítások, illetve a megújítás elmaradása miatt történő megszűnések szerepelnek.</t>
  </si>
  <si>
    <t xml:space="preserve">                                                            </t>
  </si>
  <si>
    <t>külföldön élő magyar</t>
  </si>
  <si>
    <r>
      <t xml:space="preserve">Tartózkodási hely változtatások </t>
    </r>
    <r>
      <rPr>
        <b/>
        <vertAlign val="superscript"/>
        <sz val="10"/>
        <rFont val="Arial CE"/>
        <charset val="238"/>
      </rPr>
      <t>a)</t>
    </r>
  </si>
  <si>
    <t>kivándorolt</t>
  </si>
  <si>
    <t>*</t>
  </si>
  <si>
    <t>Személyiadat- és lakcímnyilvántartás forgalmi adatai* **</t>
  </si>
  <si>
    <t>**</t>
  </si>
  <si>
    <t>A feldolgozás napja, mindig a következő hónap utolsó hete.</t>
  </si>
  <si>
    <r>
      <t xml:space="preserve">A forgalmi adatok számai azt mutatják, hogy az adott hónapban, az adott eseményből
mennyit vezettek át a nyilvántartásba.
</t>
    </r>
    <r>
      <rPr>
        <b/>
        <sz val="10"/>
        <color rgb="FFFF0000"/>
        <rFont val="Arial"/>
        <family val="2"/>
        <charset val="238"/>
      </rPr>
      <t>Az átvezetett események nem mindegyike az adott hónapban történt!</t>
    </r>
    <r>
      <rPr>
        <sz val="10"/>
        <color rgb="FFFF0000"/>
        <rFont val="Arial"/>
        <family val="2"/>
        <charset val="238"/>
      </rPr>
      <t xml:space="preserve">
Az összes bekövetkezett esemény átvezetése, akár több hónapra is elhúzódhat.</t>
    </r>
  </si>
  <si>
    <r>
      <t>A forgalmi adatok számai azt mutatják, hogy az adott hónapban, az adott eseményből mennyit vezettek át
a nyilvántartásba.</t>
    </r>
    <r>
      <rPr>
        <b/>
        <sz val="10"/>
        <color rgb="FFFF0000"/>
        <rFont val="Arial"/>
        <family val="2"/>
        <charset val="238"/>
      </rPr>
      <t xml:space="preserve"> Az átvezetett események nem mindegyike az adott hónapban történt!</t>
    </r>
    <r>
      <rPr>
        <sz val="10"/>
        <color rgb="FFFF0000"/>
        <rFont val="Arial"/>
        <family val="2"/>
        <charset val="238"/>
      </rPr>
      <t xml:space="preserve">
Az összes bekövetkezett esemény átvezetése, akár több hónapra is elhúzódhat.</t>
    </r>
  </si>
  <si>
    <r>
      <t xml:space="preserve">A forgalmi adatok számai azt mutatják, hogy az adott hónapban, az adott eseményből mennyit vezettek át a nyilvántartásba.
</t>
    </r>
    <r>
      <rPr>
        <b/>
        <sz val="10"/>
        <color rgb="FFFF0000"/>
        <rFont val="Arial"/>
        <family val="2"/>
        <charset val="238"/>
      </rPr>
      <t>Az átvezetett események nem mindegyike az adott hónapban történt!</t>
    </r>
    <r>
      <rPr>
        <sz val="10"/>
        <color rgb="FFFF0000"/>
        <rFont val="Arial"/>
        <family val="2"/>
        <charset val="238"/>
      </rPr>
      <t xml:space="preserve">
Az összes bekövetkezett esemény átvezetése, akár több hónapra is elhúzódhat.</t>
    </r>
  </si>
  <si>
    <r>
      <t xml:space="preserve">A forgalmi adatok számai azt mutatják, hogy az adott hónapban, az adott eseményből
mennyit vezettek át a nyilvántartásba. </t>
    </r>
    <r>
      <rPr>
        <b/>
        <sz val="10"/>
        <color rgb="FFFF0000"/>
        <rFont val="Arial"/>
        <family val="2"/>
        <charset val="238"/>
      </rPr>
      <t xml:space="preserve">Az átvezetett események nem mindegyike
az adott hónapban történt! </t>
    </r>
    <r>
      <rPr>
        <sz val="10"/>
        <color rgb="FFFF0000"/>
        <rFont val="Arial"/>
        <family val="2"/>
        <charset val="238"/>
      </rPr>
      <t>Az összes bekövetkezett esemény átvezetése, akár több hónapra is elhúzódhat.</t>
    </r>
  </si>
  <si>
    <r>
      <t>A forgalmi adatok számai azt mutatják, hogy az adott hónapban, az adott eseményből
mennyit vezettek át a nyilvántartásba.</t>
    </r>
    <r>
      <rPr>
        <b/>
        <sz val="10"/>
        <color rgb="FFFF0000"/>
        <rFont val="Arial"/>
        <family val="2"/>
        <charset val="238"/>
      </rPr>
      <t xml:space="preserve"> Az átvezetett események nem mindegyike
az adott hónapban történt!</t>
    </r>
    <r>
      <rPr>
        <sz val="10"/>
        <color rgb="FFFF0000"/>
        <rFont val="Arial"/>
        <family val="2"/>
        <charset val="238"/>
      </rPr>
      <t xml:space="preserve"> Az összes bekövetkezett esemény átvezetése, akár több hónapra is elhúzódhat.</t>
    </r>
  </si>
  <si>
    <r>
      <t xml:space="preserve">A forgalmi adatok számai azt mutatják, hogy az adott hónapban, az adott eseményből
mennyit vezettek át a nyilvántartásba.
</t>
    </r>
    <r>
      <rPr>
        <b/>
        <sz val="10"/>
        <color rgb="FFFF0000"/>
        <rFont val="Arial"/>
        <family val="2"/>
        <charset val="238"/>
      </rPr>
      <t xml:space="preserve">Az átvezetett események nem mindegyike az adott hónapban történt!
</t>
    </r>
    <r>
      <rPr>
        <sz val="10"/>
        <color rgb="FFFF0000"/>
        <rFont val="Arial"/>
        <family val="2"/>
        <charset val="238"/>
      </rPr>
      <t>Az összes bekövetkezett esemény átvezetése, akár több hónapra is elhúzódhat.</t>
    </r>
  </si>
  <si>
    <r>
      <t xml:space="preserve">A forgalmi adatok számai azt mutatják, hogy az adott hónapban, az adott eseményből mennyit vezettek
át a nyilvántartásba. </t>
    </r>
    <r>
      <rPr>
        <b/>
        <sz val="10"/>
        <color rgb="FFFF0000"/>
        <rFont val="Arial"/>
        <family val="2"/>
        <charset val="238"/>
      </rPr>
      <t xml:space="preserve">Az átvezetett események nem mindegyike az adott hónapban történt!
</t>
    </r>
    <r>
      <rPr>
        <sz val="10"/>
        <color rgb="FFFF0000"/>
        <rFont val="Arial"/>
        <family val="2"/>
        <charset val="238"/>
      </rPr>
      <t>Az összes bekövetkezett esemény átvezetése, akár több hónapra is elhúzódhat.</t>
    </r>
  </si>
  <si>
    <t xml:space="preserve">a) A nyilvántartás jogcíme más változásokkal kapcsolatban is megváltozhat,
és ebben az esetben  mindegyik helyen szerepel a változás. </t>
  </si>
  <si>
    <t>A nyilvántartásba került magyar személyek száma 2024.*</t>
  </si>
  <si>
    <r>
      <t xml:space="preserve">2024. </t>
    </r>
    <r>
      <rPr>
        <sz val="10"/>
        <rFont val="Arial CE"/>
        <charset val="238"/>
      </rPr>
      <t>január</t>
    </r>
  </si>
  <si>
    <t>2024. év összesen</t>
  </si>
  <si>
    <t>A nyilvántartásba került nem magyar személyek száma 2024.*</t>
  </si>
  <si>
    <r>
      <t>A passzivált személyek száma 2024.</t>
    </r>
    <r>
      <rPr>
        <b/>
        <sz val="12"/>
        <color rgb="FFFF0000"/>
        <rFont val="Arial CE"/>
        <charset val="238"/>
      </rPr>
      <t>*</t>
    </r>
  </si>
  <si>
    <t>Családi állapot változások 2024.*</t>
  </si>
  <si>
    <t>Élettársi kapcsolat bejegyzése, illetve megszűnése  2024.*</t>
  </si>
  <si>
    <r>
      <t>Egyéb változások</t>
    </r>
    <r>
      <rPr>
        <b/>
        <vertAlign val="superscript"/>
        <sz val="12"/>
        <rFont val="Arial CE"/>
        <charset val="238"/>
      </rPr>
      <t xml:space="preserve"> a)</t>
    </r>
    <r>
      <rPr>
        <b/>
        <sz val="12"/>
        <rFont val="Arial CE"/>
        <family val="2"/>
        <charset val="238"/>
      </rPr>
      <t xml:space="preserve">   2024.*</t>
    </r>
  </si>
  <si>
    <t>Lakóhely változások 2024.*</t>
  </si>
  <si>
    <t>Tartózkodási hely változtatások száma 2024.*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</si>
</sst>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 x14ac:knownFonts="1">
    <font>
      <sz val="10"/>
      <name val="Arial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2"/>
      <color indexed="12"/>
      <name val="Arial"/>
      <family val="2"/>
      <charset val="238"/>
    </font>
    <font>
      <b/>
      <vertAlign val="superscript"/>
      <sz val="9"/>
      <name val="Arial CE"/>
      <charset val="238"/>
    </font>
    <font>
      <b/>
      <sz val="8"/>
      <name val="Arial CE"/>
      <family val="2"/>
      <charset val="238"/>
    </font>
    <font>
      <vertAlign val="superscript"/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b/>
      <vertAlign val="superscript"/>
      <sz val="8"/>
      <name val="Arial CE"/>
      <charset val="238"/>
    </font>
    <font>
      <sz val="10"/>
      <name val="Arial Unicode MS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 CE"/>
      <charset val="238"/>
    </font>
    <font>
      <sz val="10"/>
      <name val="Arial"/>
      <family val="2"/>
      <charset val="238"/>
    </font>
    <font>
      <b/>
      <sz val="8"/>
      <color rgb="FF0000FF"/>
      <name val="Arial CE"/>
      <charset val="238"/>
    </font>
    <font>
      <b/>
      <sz val="8"/>
      <color rgb="FFFF0000"/>
      <name val="Arial CE"/>
      <charset val="238"/>
    </font>
    <font>
      <b/>
      <sz val="8"/>
      <color rgb="FF0000FF"/>
      <name val="Arial CE"/>
      <family val="2"/>
      <charset val="238"/>
    </font>
    <font>
      <sz val="11"/>
      <color rgb="FF0000FF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11"/>
      <color rgb="FFFF0000"/>
      <name val="Arial CE"/>
      <charset val="238"/>
    </font>
    <font>
      <sz val="11"/>
      <color rgb="FFFF0000"/>
      <name val="Arial"/>
      <family val="2"/>
      <charset val="238"/>
    </font>
    <font>
      <b/>
      <sz val="11"/>
      <color rgb="FF0000FF"/>
      <name val="Arial CE"/>
      <charset val="238"/>
    </font>
    <font>
      <sz val="11"/>
      <color rgb="FF0000FF"/>
      <name val="Arial CE"/>
      <charset val="238"/>
    </font>
    <font>
      <sz val="10"/>
      <color rgb="FF0000FF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charset val="238"/>
    </font>
    <font>
      <b/>
      <vertAlign val="superscript"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0" fontId="13" fillId="0" borderId="0" xfId="1" applyFont="1" applyAlignment="1" applyProtection="1"/>
    <xf numFmtId="0" fontId="4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3" fontId="6" fillId="0" borderId="2" xfId="0" applyNumberFormat="1" applyFont="1" applyBorder="1"/>
    <xf numFmtId="3" fontId="5" fillId="0" borderId="2" xfId="0" applyNumberFormat="1" applyFont="1" applyBorder="1"/>
    <xf numFmtId="0" fontId="6" fillId="0" borderId="2" xfId="0" applyFont="1" applyBorder="1"/>
    <xf numFmtId="0" fontId="6" fillId="0" borderId="0" xfId="0" applyFont="1"/>
    <xf numFmtId="0" fontId="1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0" fillId="0" borderId="0" xfId="0" applyFont="1"/>
    <xf numFmtId="3" fontId="21" fillId="0" borderId="3" xfId="0" applyNumberFormat="1" applyFont="1" applyBorder="1" applyAlignment="1">
      <alignment vertical="center"/>
    </xf>
    <xf numFmtId="0" fontId="25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3" fontId="28" fillId="0" borderId="2" xfId="0" applyNumberFormat="1" applyFont="1" applyBorder="1" applyAlignment="1">
      <alignment vertical="center"/>
    </xf>
    <xf numFmtId="0" fontId="27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3" fontId="30" fillId="0" borderId="2" xfId="0" applyNumberFormat="1" applyFont="1" applyBorder="1" applyAlignment="1">
      <alignment vertical="center"/>
    </xf>
    <xf numFmtId="3" fontId="31" fillId="0" borderId="2" xfId="0" applyNumberFormat="1" applyFont="1" applyBorder="1" applyAlignment="1">
      <alignment vertical="center"/>
    </xf>
    <xf numFmtId="0" fontId="29" fillId="0" borderId="3" xfId="0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33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right"/>
    </xf>
    <xf numFmtId="0" fontId="36" fillId="0" borderId="0" xfId="0" applyFont="1" applyAlignment="1">
      <alignment horizontal="right" vertical="top"/>
    </xf>
    <xf numFmtId="0" fontId="37" fillId="0" borderId="0" xfId="0" applyFont="1"/>
    <xf numFmtId="0" fontId="38" fillId="0" borderId="0" xfId="0" applyFont="1" applyAlignment="1">
      <alignment horizontal="right" vertical="center"/>
    </xf>
    <xf numFmtId="0" fontId="2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3" fontId="6" fillId="0" borderId="5" xfId="0" applyNumberFormat="1" applyFont="1" applyFill="1" applyBorder="1"/>
    <xf numFmtId="0" fontId="36" fillId="0" borderId="0" xfId="0" applyFont="1"/>
    <xf numFmtId="3" fontId="28" fillId="0" borderId="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5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9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35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49" fontId="35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sqref="A1:B1"/>
    </sheetView>
  </sheetViews>
  <sheetFormatPr defaultRowHeight="12.75" x14ac:dyDescent="0.2"/>
  <cols>
    <col min="1" max="1" width="11.5703125" customWidth="1"/>
    <col min="2" max="2" width="70.42578125" customWidth="1"/>
  </cols>
  <sheetData>
    <row r="1" spans="1:2" ht="15.75" x14ac:dyDescent="0.25">
      <c r="A1" s="67" t="s">
        <v>88</v>
      </c>
      <c r="B1" s="67"/>
    </row>
    <row r="3" spans="1:2" ht="15" x14ac:dyDescent="0.2">
      <c r="A3" s="10" t="s">
        <v>25</v>
      </c>
      <c r="B3" s="10" t="s">
        <v>17</v>
      </c>
    </row>
    <row r="4" spans="1:2" ht="15" x14ac:dyDescent="0.2">
      <c r="A4" s="10" t="s">
        <v>26</v>
      </c>
      <c r="B4" s="10" t="s">
        <v>18</v>
      </c>
    </row>
    <row r="5" spans="1:2" ht="15" x14ac:dyDescent="0.2">
      <c r="A5" s="10" t="s">
        <v>27</v>
      </c>
      <c r="B5" s="10" t="s">
        <v>19</v>
      </c>
    </row>
    <row r="6" spans="1:2" ht="15" x14ac:dyDescent="0.2">
      <c r="A6" s="10" t="s">
        <v>28</v>
      </c>
      <c r="B6" s="10" t="s">
        <v>20</v>
      </c>
    </row>
    <row r="7" spans="1:2" ht="15" x14ac:dyDescent="0.2">
      <c r="A7" s="10" t="s">
        <v>29</v>
      </c>
      <c r="B7" s="10" t="s">
        <v>21</v>
      </c>
    </row>
    <row r="8" spans="1:2" ht="15" x14ac:dyDescent="0.2">
      <c r="A8" s="10" t="s">
        <v>30</v>
      </c>
      <c r="B8" s="10" t="s">
        <v>22</v>
      </c>
    </row>
    <row r="9" spans="1:2" ht="15" x14ac:dyDescent="0.2">
      <c r="A9" s="10" t="s">
        <v>31</v>
      </c>
      <c r="B9" s="10" t="s">
        <v>23</v>
      </c>
    </row>
    <row r="10" spans="1:2" ht="15" x14ac:dyDescent="0.2">
      <c r="A10" s="10" t="s">
        <v>32</v>
      </c>
      <c r="B10" s="10" t="s">
        <v>24</v>
      </c>
    </row>
    <row r="13" spans="1:2" ht="65.25" customHeight="1" x14ac:dyDescent="0.2">
      <c r="A13" s="53" t="s">
        <v>87</v>
      </c>
      <c r="B13" s="58" t="s">
        <v>91</v>
      </c>
    </row>
    <row r="14" spans="1:2" ht="15" x14ac:dyDescent="0.2">
      <c r="A14" s="52" t="s">
        <v>89</v>
      </c>
      <c r="B14" s="54" t="s">
        <v>90</v>
      </c>
    </row>
  </sheetData>
  <mergeCells count="1">
    <mergeCell ref="A1:B1"/>
  </mergeCells>
  <phoneticPr fontId="8" type="noConversion"/>
  <hyperlinks>
    <hyperlink ref="A3" location="'1. oldal'!A1" display="1. oldal"/>
    <hyperlink ref="A4" location="'2. oldal'!A1" display="2. oldal"/>
    <hyperlink ref="B3" location="'1. oldal'!A1" display="A nyilvántartásba került magyar személyek száma"/>
    <hyperlink ref="B4" location="'2. oldal'!A1" display="A nyilvántartásba került nem magyar személyek száma"/>
    <hyperlink ref="A5" location="'3. oldal'!A1" display="3. oldal"/>
    <hyperlink ref="B5" location="'3. oldal'!A1" display="A passzivált személyek száma"/>
    <hyperlink ref="A6" location="'4. oldal'!A1" display="4. oldal"/>
    <hyperlink ref="B6" location="'4. oldal'!A1" display="Családi állapot változások"/>
    <hyperlink ref="A7" location="'5. oldal'!A1" display="5. oldal"/>
    <hyperlink ref="B7" location="'5. oldal'!A1" display="Élettársi kapcsolat bejegyzése, illetve megszűnése"/>
    <hyperlink ref="A8" location="'6. oldal'!A1" display="6. oldal"/>
    <hyperlink ref="B8" location="'6. oldal'!A1" display="Egyéb változások"/>
    <hyperlink ref="A9" location="'7. oldal'!A1" display="7. oldal"/>
    <hyperlink ref="B9" location="'7. oldal'!A1" display="Lakóhely változások"/>
    <hyperlink ref="A10" location="'8. oldal'!A1" display="8. oldal"/>
    <hyperlink ref="B10" location="'8. oldal'!A1" display="Tartózkodási hely változtatások"/>
  </hyperlinks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9.140625" defaultRowHeight="12.75" x14ac:dyDescent="0.2"/>
  <cols>
    <col min="1" max="1" width="21" style="2" customWidth="1"/>
    <col min="2" max="6" width="14.42578125" style="2" customWidth="1"/>
    <col min="7" max="16384" width="9.140625" style="2"/>
  </cols>
  <sheetData>
    <row r="1" spans="1:6" ht="30" customHeight="1" x14ac:dyDescent="0.2">
      <c r="B1" s="59" t="s">
        <v>99</v>
      </c>
      <c r="C1" s="59"/>
      <c r="D1" s="59"/>
      <c r="E1" s="59"/>
      <c r="F1" s="59"/>
    </row>
    <row r="2" spans="1:6" ht="30" customHeight="1" x14ac:dyDescent="0.2">
      <c r="A2" s="73" t="s">
        <v>1</v>
      </c>
      <c r="B2" s="68" t="s">
        <v>0</v>
      </c>
      <c r="C2" s="69"/>
      <c r="D2" s="69"/>
      <c r="E2" s="69"/>
      <c r="F2" s="70"/>
    </row>
    <row r="3" spans="1:6" ht="30" customHeight="1" x14ac:dyDescent="0.2">
      <c r="A3" s="74"/>
      <c r="B3" s="1" t="s">
        <v>2</v>
      </c>
      <c r="C3" s="1" t="s">
        <v>3</v>
      </c>
      <c r="D3" s="1" t="s">
        <v>4</v>
      </c>
      <c r="E3" s="1" t="s">
        <v>84</v>
      </c>
      <c r="F3" s="1" t="s">
        <v>5</v>
      </c>
    </row>
    <row r="4" spans="1:6" ht="15" x14ac:dyDescent="0.2">
      <c r="A4" s="7" t="s">
        <v>100</v>
      </c>
      <c r="B4" s="3">
        <v>7384</v>
      </c>
      <c r="C4" s="3">
        <v>293</v>
      </c>
      <c r="D4" s="3">
        <v>415</v>
      </c>
      <c r="E4" s="3">
        <v>1644</v>
      </c>
      <c r="F4" s="4">
        <v>9736</v>
      </c>
    </row>
    <row r="5" spans="1:6" ht="15" x14ac:dyDescent="0.2">
      <c r="A5" s="6" t="s">
        <v>12</v>
      </c>
      <c r="B5" s="3">
        <v>5730</v>
      </c>
      <c r="C5" s="5">
        <v>368</v>
      </c>
      <c r="D5" s="5">
        <v>334</v>
      </c>
      <c r="E5" s="3">
        <v>1635</v>
      </c>
      <c r="F5" s="4">
        <v>8067</v>
      </c>
    </row>
    <row r="6" spans="1:6" ht="15" x14ac:dyDescent="0.2">
      <c r="A6" s="6" t="s">
        <v>13</v>
      </c>
      <c r="B6" s="3">
        <v>5605</v>
      </c>
      <c r="C6" s="3">
        <v>332</v>
      </c>
      <c r="D6" s="3">
        <v>320</v>
      </c>
      <c r="E6" s="3">
        <v>1599</v>
      </c>
      <c r="F6" s="4">
        <v>7856</v>
      </c>
    </row>
    <row r="7" spans="1:6" ht="15" x14ac:dyDescent="0.2">
      <c r="A7" s="6" t="s">
        <v>14</v>
      </c>
      <c r="B7" s="3">
        <v>5900</v>
      </c>
      <c r="C7" s="3">
        <v>390</v>
      </c>
      <c r="D7" s="3">
        <v>332</v>
      </c>
      <c r="E7" s="27">
        <v>1498</v>
      </c>
      <c r="F7" s="4">
        <v>8120</v>
      </c>
    </row>
    <row r="8" spans="1:6" ht="15" x14ac:dyDescent="0.2">
      <c r="A8" s="6" t="s">
        <v>15</v>
      </c>
      <c r="B8" s="3">
        <v>5880</v>
      </c>
      <c r="C8" s="3">
        <v>379</v>
      </c>
      <c r="D8" s="3">
        <v>366</v>
      </c>
      <c r="E8" s="27">
        <v>1550</v>
      </c>
      <c r="F8" s="4">
        <v>8175</v>
      </c>
    </row>
    <row r="9" spans="1:6" ht="15" x14ac:dyDescent="0.2">
      <c r="A9" s="6" t="s">
        <v>16</v>
      </c>
      <c r="B9" s="3">
        <v>5332</v>
      </c>
      <c r="C9" s="3">
        <v>298</v>
      </c>
      <c r="D9" s="3">
        <v>285</v>
      </c>
      <c r="E9" s="3">
        <v>1470</v>
      </c>
      <c r="F9" s="4">
        <v>7385</v>
      </c>
    </row>
    <row r="10" spans="1:6" ht="15" x14ac:dyDescent="0.2">
      <c r="A10" s="6" t="s">
        <v>6</v>
      </c>
      <c r="B10" s="3">
        <v>6400</v>
      </c>
      <c r="C10" s="3">
        <v>334</v>
      </c>
      <c r="D10" s="3">
        <v>333</v>
      </c>
      <c r="E10" s="3">
        <v>1345</v>
      </c>
      <c r="F10" s="4">
        <v>8412</v>
      </c>
    </row>
    <row r="11" spans="1:6" ht="15" x14ac:dyDescent="0.2">
      <c r="A11" s="6" t="s">
        <v>7</v>
      </c>
      <c r="B11" s="3">
        <v>6095</v>
      </c>
      <c r="C11" s="3">
        <v>272</v>
      </c>
      <c r="D11" s="3">
        <v>336</v>
      </c>
      <c r="E11" s="3">
        <v>1218</v>
      </c>
      <c r="F11" s="4">
        <v>7921</v>
      </c>
    </row>
    <row r="12" spans="1:6" ht="15" x14ac:dyDescent="0.2">
      <c r="A12" s="6" t="s">
        <v>8</v>
      </c>
      <c r="B12" s="3">
        <v>6287</v>
      </c>
      <c r="C12" s="3">
        <v>298</v>
      </c>
      <c r="D12" s="3">
        <v>309</v>
      </c>
      <c r="E12" s="3">
        <v>1223</v>
      </c>
      <c r="F12" s="4">
        <v>8117</v>
      </c>
    </row>
    <row r="13" spans="1:6" ht="15" x14ac:dyDescent="0.2">
      <c r="A13" s="6" t="s">
        <v>9</v>
      </c>
      <c r="B13" s="3">
        <v>6402</v>
      </c>
      <c r="C13" s="3">
        <v>337</v>
      </c>
      <c r="D13" s="3">
        <v>361</v>
      </c>
      <c r="E13" s="3">
        <v>1620</v>
      </c>
      <c r="F13" s="4">
        <v>8720</v>
      </c>
    </row>
    <row r="14" spans="1:6" ht="15" x14ac:dyDescent="0.2">
      <c r="A14" s="6" t="s">
        <v>10</v>
      </c>
      <c r="B14" s="3">
        <v>6001</v>
      </c>
      <c r="C14" s="3">
        <v>334</v>
      </c>
      <c r="D14" s="3">
        <v>334</v>
      </c>
      <c r="E14" s="3">
        <v>1410</v>
      </c>
      <c r="F14" s="4">
        <v>8079</v>
      </c>
    </row>
    <row r="15" spans="1:6" ht="15" x14ac:dyDescent="0.2">
      <c r="A15" s="6" t="s">
        <v>11</v>
      </c>
      <c r="B15" s="3">
        <v>4595</v>
      </c>
      <c r="C15" s="3">
        <v>298</v>
      </c>
      <c r="D15" s="3">
        <v>281</v>
      </c>
      <c r="E15" s="3">
        <v>1147</v>
      </c>
      <c r="F15" s="4">
        <v>6321</v>
      </c>
    </row>
    <row r="16" spans="1:6" ht="19.5" customHeight="1" x14ac:dyDescent="0.2">
      <c r="A16" s="8" t="s">
        <v>101</v>
      </c>
      <c r="B16" s="9">
        <f>SUM(B4:B15)</f>
        <v>71611</v>
      </c>
      <c r="C16" s="9">
        <f t="shared" ref="C16:F16" si="0">SUM(C4:C15)</f>
        <v>3933</v>
      </c>
      <c r="D16" s="9">
        <f t="shared" si="0"/>
        <v>4006</v>
      </c>
      <c r="E16" s="9">
        <f t="shared" si="0"/>
        <v>17359</v>
      </c>
      <c r="F16" s="9">
        <f t="shared" si="0"/>
        <v>96909</v>
      </c>
    </row>
    <row r="17" spans="1:6" ht="18.75" customHeight="1" x14ac:dyDescent="0.2">
      <c r="A17" s="71"/>
      <c r="B17" s="72"/>
      <c r="C17" s="72"/>
      <c r="D17" s="72"/>
      <c r="E17" s="72"/>
      <c r="F17" s="72"/>
    </row>
    <row r="18" spans="1:6" ht="53.1" customHeight="1" x14ac:dyDescent="0.2">
      <c r="A18" s="55" t="s">
        <v>87</v>
      </c>
      <c r="B18" s="75" t="s">
        <v>91</v>
      </c>
      <c r="C18" s="76"/>
      <c r="D18" s="76"/>
      <c r="E18" s="76"/>
      <c r="F18" s="76"/>
    </row>
    <row r="19" spans="1:6" x14ac:dyDescent="0.2">
      <c r="B19" s="51"/>
    </row>
    <row r="20" spans="1:6" x14ac:dyDescent="0.2">
      <c r="B20" s="51"/>
    </row>
  </sheetData>
  <mergeCells count="4">
    <mergeCell ref="B2:F2"/>
    <mergeCell ref="A17:F17"/>
    <mergeCell ref="A2:A3"/>
    <mergeCell ref="B18:F18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ColWidth="9.140625" defaultRowHeight="12.75" x14ac:dyDescent="0.2"/>
  <cols>
    <col min="1" max="1" width="27" style="2" customWidth="1"/>
    <col min="2" max="4" width="14.5703125" style="2" customWidth="1"/>
    <col min="5" max="5" width="26.42578125" style="2" customWidth="1"/>
    <col min="6" max="6" width="14.5703125" style="2" customWidth="1"/>
    <col min="7" max="16384" width="9.140625" style="2"/>
  </cols>
  <sheetData>
    <row r="1" spans="1:6" ht="27.75" customHeight="1" x14ac:dyDescent="0.2">
      <c r="B1" s="61" t="s">
        <v>102</v>
      </c>
      <c r="C1" s="61"/>
      <c r="D1" s="61"/>
      <c r="E1" s="61"/>
      <c r="F1" s="61"/>
    </row>
    <row r="2" spans="1:6" ht="23.1" customHeight="1" x14ac:dyDescent="0.2">
      <c r="A2" s="73" t="s">
        <v>1</v>
      </c>
      <c r="B2" s="68" t="s">
        <v>0</v>
      </c>
      <c r="C2" s="69"/>
      <c r="D2" s="69"/>
      <c r="E2" s="69"/>
      <c r="F2" s="70"/>
    </row>
    <row r="3" spans="1:6" ht="25.5" x14ac:dyDescent="0.2">
      <c r="A3" s="79"/>
      <c r="B3" s="11" t="s">
        <v>33</v>
      </c>
      <c r="C3" s="11" t="s">
        <v>34</v>
      </c>
      <c r="D3" s="12" t="s">
        <v>35</v>
      </c>
      <c r="E3" s="13" t="s">
        <v>36</v>
      </c>
      <c r="F3" s="11" t="s">
        <v>37</v>
      </c>
    </row>
    <row r="4" spans="1:6" ht="15" x14ac:dyDescent="0.2">
      <c r="A4" s="7" t="s">
        <v>100</v>
      </c>
      <c r="B4" s="5">
        <v>248</v>
      </c>
      <c r="C4" s="5">
        <v>0</v>
      </c>
      <c r="D4" s="5">
        <v>0</v>
      </c>
      <c r="E4" s="14">
        <v>806</v>
      </c>
      <c r="F4" s="4">
        <v>1054</v>
      </c>
    </row>
    <row r="5" spans="1:6" ht="15" x14ac:dyDescent="0.2">
      <c r="A5" s="6" t="s">
        <v>12</v>
      </c>
      <c r="B5" s="5">
        <v>118</v>
      </c>
      <c r="C5" s="5">
        <v>3</v>
      </c>
      <c r="D5" s="5">
        <v>0</v>
      </c>
      <c r="E5" s="14">
        <v>845</v>
      </c>
      <c r="F5" s="4">
        <v>966</v>
      </c>
    </row>
    <row r="6" spans="1:6" ht="15" x14ac:dyDescent="0.2">
      <c r="A6" s="6" t="s">
        <v>13</v>
      </c>
      <c r="B6" s="5">
        <v>75</v>
      </c>
      <c r="C6" s="5">
        <v>0</v>
      </c>
      <c r="D6" s="5">
        <v>0</v>
      </c>
      <c r="E6" s="14">
        <v>614</v>
      </c>
      <c r="F6" s="4">
        <v>689</v>
      </c>
    </row>
    <row r="7" spans="1:6" ht="15" x14ac:dyDescent="0.2">
      <c r="A7" s="6" t="s">
        <v>14</v>
      </c>
      <c r="B7" s="5">
        <v>256</v>
      </c>
      <c r="C7" s="5">
        <v>1</v>
      </c>
      <c r="D7" s="5">
        <v>0</v>
      </c>
      <c r="E7" s="14">
        <v>733</v>
      </c>
      <c r="F7" s="4">
        <v>990</v>
      </c>
    </row>
    <row r="8" spans="1:6" ht="15" x14ac:dyDescent="0.2">
      <c r="A8" s="6" t="s">
        <v>15</v>
      </c>
      <c r="B8" s="3">
        <v>283</v>
      </c>
      <c r="C8" s="3">
        <v>1</v>
      </c>
      <c r="D8" s="3">
        <v>0</v>
      </c>
      <c r="E8" s="14">
        <v>369</v>
      </c>
      <c r="F8" s="4">
        <v>653</v>
      </c>
    </row>
    <row r="9" spans="1:6" ht="15" x14ac:dyDescent="0.2">
      <c r="A9" s="6" t="s">
        <v>16</v>
      </c>
      <c r="B9" s="5">
        <v>308</v>
      </c>
      <c r="C9" s="5">
        <v>0</v>
      </c>
      <c r="D9" s="5">
        <v>2</v>
      </c>
      <c r="E9" s="14">
        <v>864</v>
      </c>
      <c r="F9" s="4">
        <v>1174</v>
      </c>
    </row>
    <row r="10" spans="1:6" ht="15" x14ac:dyDescent="0.2">
      <c r="A10" s="6" t="s">
        <v>6</v>
      </c>
      <c r="B10" s="3">
        <v>173</v>
      </c>
      <c r="C10" s="3">
        <v>0</v>
      </c>
      <c r="D10" s="3">
        <v>0</v>
      </c>
      <c r="E10" s="3">
        <v>738</v>
      </c>
      <c r="F10" s="4">
        <v>911</v>
      </c>
    </row>
    <row r="11" spans="1:6" ht="15" x14ac:dyDescent="0.2">
      <c r="A11" s="6" t="s">
        <v>7</v>
      </c>
      <c r="B11" s="3">
        <v>193</v>
      </c>
      <c r="C11" s="3">
        <v>0</v>
      </c>
      <c r="D11" s="3">
        <v>1</v>
      </c>
      <c r="E11" s="3">
        <v>882</v>
      </c>
      <c r="F11" s="4">
        <v>1076</v>
      </c>
    </row>
    <row r="12" spans="1:6" ht="15" x14ac:dyDescent="0.2">
      <c r="A12" s="6" t="s">
        <v>8</v>
      </c>
      <c r="B12" s="3">
        <v>214</v>
      </c>
      <c r="C12" s="3">
        <v>0</v>
      </c>
      <c r="D12" s="3">
        <v>0</v>
      </c>
      <c r="E12" s="3">
        <v>1010</v>
      </c>
      <c r="F12" s="4">
        <v>1224</v>
      </c>
    </row>
    <row r="13" spans="1:6" ht="15" x14ac:dyDescent="0.2">
      <c r="A13" s="6" t="s">
        <v>9</v>
      </c>
      <c r="B13" s="3">
        <v>257</v>
      </c>
      <c r="C13" s="3">
        <v>0</v>
      </c>
      <c r="D13" s="3">
        <v>0</v>
      </c>
      <c r="E13" s="3">
        <v>916</v>
      </c>
      <c r="F13" s="4">
        <v>1173</v>
      </c>
    </row>
    <row r="14" spans="1:6" ht="15" x14ac:dyDescent="0.2">
      <c r="A14" s="6" t="s">
        <v>10</v>
      </c>
      <c r="B14" s="3">
        <v>270</v>
      </c>
      <c r="C14" s="3">
        <v>0</v>
      </c>
      <c r="D14" s="3">
        <v>0</v>
      </c>
      <c r="E14" s="3">
        <v>1027</v>
      </c>
      <c r="F14" s="4">
        <v>1297</v>
      </c>
    </row>
    <row r="15" spans="1:6" ht="15" x14ac:dyDescent="0.2">
      <c r="A15" s="6" t="s">
        <v>11</v>
      </c>
      <c r="B15" s="3">
        <v>197</v>
      </c>
      <c r="C15" s="3">
        <v>2</v>
      </c>
      <c r="D15" s="3">
        <v>1</v>
      </c>
      <c r="E15" s="3">
        <v>714</v>
      </c>
      <c r="F15" s="4">
        <v>914</v>
      </c>
    </row>
    <row r="16" spans="1:6" ht="21" customHeight="1" x14ac:dyDescent="0.2">
      <c r="A16" s="8" t="s">
        <v>101</v>
      </c>
      <c r="B16" s="9">
        <f>SUM(B4:B15)</f>
        <v>2592</v>
      </c>
      <c r="C16" s="9">
        <f t="shared" ref="C16:F16" si="0">SUM(C4:C15)</f>
        <v>7</v>
      </c>
      <c r="D16" s="9">
        <f t="shared" si="0"/>
        <v>4</v>
      </c>
      <c r="E16" s="9">
        <f t="shared" si="0"/>
        <v>9518</v>
      </c>
      <c r="F16" s="9">
        <f t="shared" si="0"/>
        <v>12121</v>
      </c>
    </row>
    <row r="17" spans="1:6" s="15" customFormat="1" ht="43.5" customHeight="1" x14ac:dyDescent="0.2">
      <c r="A17" s="77" t="s">
        <v>38</v>
      </c>
      <c r="B17" s="78"/>
      <c r="C17" s="78"/>
      <c r="D17" s="78"/>
      <c r="E17" s="78"/>
      <c r="F17" s="78"/>
    </row>
    <row r="18" spans="1:6" x14ac:dyDescent="0.2">
      <c r="A18" s="16" t="s">
        <v>39</v>
      </c>
      <c r="B18" s="17"/>
      <c r="C18" s="17"/>
      <c r="D18" s="17"/>
      <c r="E18" s="17"/>
      <c r="F18" s="17"/>
    </row>
    <row r="19" spans="1:6" ht="55.5" customHeight="1" x14ac:dyDescent="0.2">
      <c r="A19" s="55" t="s">
        <v>87</v>
      </c>
      <c r="B19" s="80" t="s">
        <v>97</v>
      </c>
      <c r="C19" s="81"/>
      <c r="D19" s="81"/>
      <c r="E19" s="81"/>
      <c r="F19" s="81"/>
    </row>
  </sheetData>
  <mergeCells count="4">
    <mergeCell ref="B2:F2"/>
    <mergeCell ref="A17:F17"/>
    <mergeCell ref="A2:A3"/>
    <mergeCell ref="B19:F19"/>
  </mergeCells>
  <phoneticPr fontId="8" type="noConversion"/>
  <printOptions horizontalCentered="1" gridLines="1"/>
  <pageMargins left="0.78740157480314965" right="0.78740157480314965" top="0.69" bottom="0.6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/>
  </sheetViews>
  <sheetFormatPr defaultRowHeight="12.75" x14ac:dyDescent="0.2"/>
  <cols>
    <col min="1" max="1" width="21.42578125" customWidth="1"/>
    <col min="2" max="5" width="17.85546875" customWidth="1"/>
    <col min="6" max="6" width="15.42578125" customWidth="1"/>
  </cols>
  <sheetData>
    <row r="1" spans="1:11" s="2" customFormat="1" ht="30" customHeight="1" x14ac:dyDescent="0.2">
      <c r="B1" s="59" t="s">
        <v>103</v>
      </c>
      <c r="C1" s="60"/>
      <c r="D1" s="60"/>
      <c r="E1" s="60"/>
      <c r="F1" s="57"/>
    </row>
    <row r="2" spans="1:11" s="2" customFormat="1" ht="30" customHeight="1" x14ac:dyDescent="0.2">
      <c r="A2" s="73" t="s">
        <v>1</v>
      </c>
      <c r="B2" s="68" t="s">
        <v>40</v>
      </c>
      <c r="C2" s="82"/>
      <c r="D2" s="82"/>
      <c r="E2" s="83"/>
    </row>
    <row r="3" spans="1:11" ht="30" customHeight="1" x14ac:dyDescent="0.2">
      <c r="A3" s="79"/>
      <c r="B3" s="1" t="s">
        <v>86</v>
      </c>
      <c r="C3" s="1" t="s">
        <v>41</v>
      </c>
      <c r="D3" s="1" t="s">
        <v>42</v>
      </c>
      <c r="E3" s="11" t="s">
        <v>5</v>
      </c>
    </row>
    <row r="4" spans="1:11" ht="15" x14ac:dyDescent="0.25">
      <c r="A4" s="7" t="s">
        <v>100</v>
      </c>
      <c r="B4" s="18">
        <v>1615</v>
      </c>
      <c r="C4" s="18">
        <v>87</v>
      </c>
      <c r="D4" s="18">
        <v>934</v>
      </c>
      <c r="E4" s="19">
        <v>2636</v>
      </c>
    </row>
    <row r="5" spans="1:11" ht="15" x14ac:dyDescent="0.25">
      <c r="A5" s="6" t="s">
        <v>12</v>
      </c>
      <c r="B5" s="18">
        <v>1494</v>
      </c>
      <c r="C5" s="18">
        <v>67</v>
      </c>
      <c r="D5" s="18">
        <v>103</v>
      </c>
      <c r="E5" s="19">
        <v>1664</v>
      </c>
    </row>
    <row r="6" spans="1:11" ht="15" x14ac:dyDescent="0.25">
      <c r="A6" s="6" t="s">
        <v>13</v>
      </c>
      <c r="B6" s="18">
        <v>1418</v>
      </c>
      <c r="C6" s="18">
        <v>82</v>
      </c>
      <c r="D6" s="18">
        <v>115</v>
      </c>
      <c r="E6" s="19">
        <v>1615</v>
      </c>
    </row>
    <row r="7" spans="1:11" ht="15" x14ac:dyDescent="0.25">
      <c r="A7" s="6" t="s">
        <v>14</v>
      </c>
      <c r="B7" s="18">
        <v>1551</v>
      </c>
      <c r="C7" s="18">
        <v>63</v>
      </c>
      <c r="D7" s="18">
        <v>150</v>
      </c>
      <c r="E7" s="19">
        <v>1764</v>
      </c>
    </row>
    <row r="8" spans="1:11" ht="15" x14ac:dyDescent="0.25">
      <c r="A8" s="6" t="s">
        <v>15</v>
      </c>
      <c r="B8" s="18">
        <v>1746</v>
      </c>
      <c r="C8" s="18">
        <v>96</v>
      </c>
      <c r="D8" s="18">
        <v>141</v>
      </c>
      <c r="E8" s="19">
        <v>1983</v>
      </c>
      <c r="F8" s="62"/>
    </row>
    <row r="9" spans="1:11" ht="15" x14ac:dyDescent="0.25">
      <c r="A9" s="6" t="s">
        <v>16</v>
      </c>
      <c r="B9" s="18">
        <v>1394</v>
      </c>
      <c r="C9" s="21">
        <v>78</v>
      </c>
      <c r="D9" s="18">
        <v>125</v>
      </c>
      <c r="E9" s="19">
        <v>1597</v>
      </c>
    </row>
    <row r="10" spans="1:11" ht="15" x14ac:dyDescent="0.25">
      <c r="A10" s="6" t="s">
        <v>6</v>
      </c>
      <c r="B10" s="18">
        <v>2019</v>
      </c>
      <c r="C10" s="18">
        <v>87</v>
      </c>
      <c r="D10" s="18">
        <v>125</v>
      </c>
      <c r="E10" s="19">
        <v>2231</v>
      </c>
    </row>
    <row r="11" spans="1:11" ht="15" x14ac:dyDescent="0.25">
      <c r="A11" s="6" t="s">
        <v>7</v>
      </c>
      <c r="B11" s="18">
        <v>1988</v>
      </c>
      <c r="C11" s="18">
        <v>87</v>
      </c>
      <c r="D11" s="18">
        <v>130</v>
      </c>
      <c r="E11" s="19">
        <v>2205</v>
      </c>
      <c r="F11" s="62"/>
      <c r="G11" s="63"/>
      <c r="K11" s="63"/>
    </row>
    <row r="12" spans="1:11" ht="15" x14ac:dyDescent="0.25">
      <c r="A12" s="6" t="s">
        <v>8</v>
      </c>
      <c r="B12" s="18">
        <v>1170</v>
      </c>
      <c r="C12" s="20">
        <v>67</v>
      </c>
      <c r="D12" s="18">
        <v>103</v>
      </c>
      <c r="E12" s="19">
        <v>1340</v>
      </c>
    </row>
    <row r="13" spans="1:11" ht="15" x14ac:dyDescent="0.25">
      <c r="A13" s="6" t="s">
        <v>9</v>
      </c>
      <c r="B13" s="18">
        <v>1551</v>
      </c>
      <c r="C13" s="20">
        <v>80</v>
      </c>
      <c r="D13" s="18">
        <v>113</v>
      </c>
      <c r="E13" s="19">
        <v>1744</v>
      </c>
    </row>
    <row r="14" spans="1:11" ht="15" x14ac:dyDescent="0.25">
      <c r="A14" s="6" t="s">
        <v>10</v>
      </c>
      <c r="B14" s="18">
        <v>1319</v>
      </c>
      <c r="C14" s="20">
        <v>62</v>
      </c>
      <c r="D14" s="18">
        <v>132</v>
      </c>
      <c r="E14" s="19">
        <v>1513</v>
      </c>
    </row>
    <row r="15" spans="1:11" ht="15" x14ac:dyDescent="0.25">
      <c r="A15" s="6" t="s">
        <v>11</v>
      </c>
      <c r="B15" s="18">
        <v>1113</v>
      </c>
      <c r="C15" s="18">
        <v>31</v>
      </c>
      <c r="D15" s="18">
        <v>118</v>
      </c>
      <c r="E15" s="19">
        <v>1262</v>
      </c>
    </row>
    <row r="16" spans="1:11" s="2" customFormat="1" ht="22.5" customHeight="1" x14ac:dyDescent="0.2">
      <c r="A16" s="8" t="s">
        <v>101</v>
      </c>
      <c r="B16" s="9">
        <f>SUM(B4:B15)</f>
        <v>18378</v>
      </c>
      <c r="C16" s="9">
        <f t="shared" ref="C16:E16" si="0">SUM(C4:C15)</f>
        <v>887</v>
      </c>
      <c r="D16" s="9">
        <f t="shared" si="0"/>
        <v>2289</v>
      </c>
      <c r="E16" s="9">
        <f t="shared" si="0"/>
        <v>21554</v>
      </c>
    </row>
    <row r="18" spans="1:6" ht="66" customHeight="1" x14ac:dyDescent="0.2">
      <c r="A18" s="55" t="s">
        <v>87</v>
      </c>
      <c r="B18" s="80" t="s">
        <v>96</v>
      </c>
      <c r="C18" s="84"/>
      <c r="D18" s="84"/>
      <c r="E18" s="84"/>
      <c r="F18" s="56"/>
    </row>
  </sheetData>
  <mergeCells count="3">
    <mergeCell ref="A2:A3"/>
    <mergeCell ref="B2:E2"/>
    <mergeCell ref="B18:E18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/>
  </sheetViews>
  <sheetFormatPr defaultColWidth="9.140625" defaultRowHeight="12.75" x14ac:dyDescent="0.2"/>
  <cols>
    <col min="1" max="1" width="22.5703125" style="2" customWidth="1"/>
    <col min="2" max="7" width="11.5703125" style="2" customWidth="1"/>
    <col min="8" max="8" width="29.5703125" style="2" customWidth="1"/>
    <col min="9" max="9" width="22.140625" style="2" customWidth="1"/>
    <col min="10" max="16384" width="9.140625" style="2"/>
  </cols>
  <sheetData>
    <row r="1" spans="1:9" ht="26.25" customHeight="1" x14ac:dyDescent="0.2">
      <c r="B1" s="86" t="s">
        <v>104</v>
      </c>
      <c r="C1" s="87"/>
      <c r="D1" s="87"/>
      <c r="E1" s="87"/>
      <c r="F1" s="87"/>
      <c r="G1" s="87"/>
      <c r="H1" s="43"/>
    </row>
    <row r="2" spans="1:9" ht="26.25" customHeight="1" x14ac:dyDescent="0.2">
      <c r="A2" s="73" t="s">
        <v>1</v>
      </c>
      <c r="B2" s="68" t="s">
        <v>20</v>
      </c>
      <c r="C2" s="69"/>
      <c r="D2" s="69"/>
      <c r="E2" s="69"/>
      <c r="F2" s="69"/>
      <c r="G2" s="70"/>
      <c r="H2" s="43"/>
    </row>
    <row r="3" spans="1:9" ht="26.25" customHeight="1" x14ac:dyDescent="0.2">
      <c r="A3" s="85"/>
      <c r="B3" s="88" t="s">
        <v>43</v>
      </c>
      <c r="C3" s="89"/>
      <c r="D3" s="88" t="s">
        <v>44</v>
      </c>
      <c r="E3" s="89"/>
      <c r="F3" s="90" t="s">
        <v>45</v>
      </c>
      <c r="G3" s="91"/>
      <c r="H3" s="43"/>
    </row>
    <row r="4" spans="1:9" ht="26.25" customHeight="1" x14ac:dyDescent="0.2">
      <c r="A4" s="79"/>
      <c r="B4" s="35" t="s">
        <v>46</v>
      </c>
      <c r="C4" s="38" t="s">
        <v>47</v>
      </c>
      <c r="D4" s="35" t="s">
        <v>46</v>
      </c>
      <c r="E4" s="38" t="s">
        <v>47</v>
      </c>
      <c r="F4" s="37" t="s">
        <v>46</v>
      </c>
      <c r="G4" s="41" t="s">
        <v>47</v>
      </c>
      <c r="H4" s="43"/>
    </row>
    <row r="5" spans="1:9" ht="14.25" x14ac:dyDescent="0.2">
      <c r="A5" s="7" t="s">
        <v>100</v>
      </c>
      <c r="B5" s="36">
        <v>2227</v>
      </c>
      <c r="C5" s="39">
        <v>2305</v>
      </c>
      <c r="D5" s="36">
        <v>1671</v>
      </c>
      <c r="E5" s="39">
        <v>1717</v>
      </c>
      <c r="F5" s="36">
        <v>1273</v>
      </c>
      <c r="G5" s="39">
        <v>3365</v>
      </c>
      <c r="H5" s="43"/>
      <c r="I5" s="66"/>
    </row>
    <row r="6" spans="1:9" ht="14.25" x14ac:dyDescent="0.2">
      <c r="A6" s="6" t="s">
        <v>12</v>
      </c>
      <c r="B6" s="64">
        <v>2724</v>
      </c>
      <c r="C6" s="40">
        <v>2812</v>
      </c>
      <c r="D6" s="64">
        <v>1812</v>
      </c>
      <c r="E6" s="40">
        <v>1869</v>
      </c>
      <c r="F6" s="36">
        <v>1017</v>
      </c>
      <c r="G6" s="40">
        <v>2738</v>
      </c>
      <c r="H6" s="43"/>
      <c r="I6" s="66"/>
    </row>
    <row r="7" spans="1:9" ht="14.25" x14ac:dyDescent="0.2">
      <c r="A7" s="6" t="s">
        <v>48</v>
      </c>
      <c r="B7" s="64">
        <v>3452</v>
      </c>
      <c r="C7" s="39">
        <v>3603</v>
      </c>
      <c r="D7" s="64">
        <v>1859</v>
      </c>
      <c r="E7" s="39">
        <v>1917</v>
      </c>
      <c r="F7" s="36">
        <v>903</v>
      </c>
      <c r="G7" s="39">
        <v>2303</v>
      </c>
      <c r="H7" s="43"/>
      <c r="I7" s="66"/>
    </row>
    <row r="8" spans="1:9" ht="14.25" x14ac:dyDescent="0.2">
      <c r="A8" s="6" t="s">
        <v>49</v>
      </c>
      <c r="B8" s="64">
        <v>4085</v>
      </c>
      <c r="C8" s="39">
        <v>4148</v>
      </c>
      <c r="D8" s="64">
        <v>1988</v>
      </c>
      <c r="E8" s="39">
        <v>2012</v>
      </c>
      <c r="F8" s="36">
        <v>947</v>
      </c>
      <c r="G8" s="39">
        <v>2526</v>
      </c>
      <c r="H8" s="43"/>
      <c r="I8" s="66"/>
    </row>
    <row r="9" spans="1:9" ht="14.25" x14ac:dyDescent="0.2">
      <c r="A9" s="6" t="s">
        <v>15</v>
      </c>
      <c r="B9" s="64">
        <v>5491</v>
      </c>
      <c r="C9" s="39">
        <v>5604</v>
      </c>
      <c r="D9" s="64">
        <v>1688</v>
      </c>
      <c r="E9" s="39">
        <v>1762</v>
      </c>
      <c r="F9" s="36">
        <v>899</v>
      </c>
      <c r="G9" s="39">
        <v>2336</v>
      </c>
      <c r="H9" s="43"/>
      <c r="I9" s="66"/>
    </row>
    <row r="10" spans="1:9" ht="14.25" x14ac:dyDescent="0.2">
      <c r="A10" s="6" t="s">
        <v>16</v>
      </c>
      <c r="B10" s="64">
        <v>5012</v>
      </c>
      <c r="C10" s="39">
        <v>5029</v>
      </c>
      <c r="D10" s="64">
        <v>1815</v>
      </c>
      <c r="E10" s="39">
        <v>1886</v>
      </c>
      <c r="F10" s="36">
        <v>793</v>
      </c>
      <c r="G10" s="39">
        <v>2065</v>
      </c>
      <c r="H10" s="43"/>
      <c r="I10" s="66"/>
    </row>
    <row r="11" spans="1:9" ht="14.25" x14ac:dyDescent="0.2">
      <c r="A11" s="6" t="s">
        <v>50</v>
      </c>
      <c r="B11" s="64">
        <v>5555</v>
      </c>
      <c r="C11" s="39">
        <v>5646</v>
      </c>
      <c r="D11" s="64">
        <v>1986</v>
      </c>
      <c r="E11" s="39">
        <v>2049</v>
      </c>
      <c r="F11" s="36">
        <v>897</v>
      </c>
      <c r="G11" s="39">
        <v>2449</v>
      </c>
      <c r="H11" s="43"/>
      <c r="I11" s="66"/>
    </row>
    <row r="12" spans="1:9" ht="14.25" x14ac:dyDescent="0.2">
      <c r="A12" s="6" t="s">
        <v>52</v>
      </c>
      <c r="B12" s="64">
        <v>6057</v>
      </c>
      <c r="C12" s="39">
        <v>6134</v>
      </c>
      <c r="D12" s="64">
        <v>610</v>
      </c>
      <c r="E12" s="39">
        <v>635</v>
      </c>
      <c r="F12" s="36">
        <v>807</v>
      </c>
      <c r="G12" s="39">
        <v>2244</v>
      </c>
      <c r="H12" s="43"/>
    </row>
    <row r="13" spans="1:9" ht="14.25" x14ac:dyDescent="0.2">
      <c r="A13" s="6" t="s">
        <v>53</v>
      </c>
      <c r="B13" s="64">
        <v>5881</v>
      </c>
      <c r="C13" s="39">
        <v>6004</v>
      </c>
      <c r="D13" s="64">
        <v>979</v>
      </c>
      <c r="E13" s="39">
        <v>1027</v>
      </c>
      <c r="F13" s="36">
        <v>957</v>
      </c>
      <c r="G13" s="39">
        <v>2467</v>
      </c>
      <c r="H13" s="43"/>
    </row>
    <row r="14" spans="1:9" ht="14.25" x14ac:dyDescent="0.2">
      <c r="A14" s="6" t="s">
        <v>9</v>
      </c>
      <c r="B14" s="36">
        <v>4116</v>
      </c>
      <c r="C14" s="39">
        <v>4186</v>
      </c>
      <c r="D14" s="36">
        <v>1931</v>
      </c>
      <c r="E14" s="39">
        <v>1985</v>
      </c>
      <c r="F14" s="36">
        <v>974</v>
      </c>
      <c r="G14" s="39">
        <v>2651</v>
      </c>
      <c r="H14" s="43"/>
    </row>
    <row r="15" spans="1:9" ht="14.25" x14ac:dyDescent="0.2">
      <c r="A15" s="6" t="s">
        <v>10</v>
      </c>
      <c r="B15" s="36">
        <v>2829</v>
      </c>
      <c r="C15" s="39">
        <v>2949</v>
      </c>
      <c r="D15" s="36">
        <v>1959</v>
      </c>
      <c r="E15" s="39">
        <v>2026</v>
      </c>
      <c r="F15" s="36">
        <v>1031</v>
      </c>
      <c r="G15" s="39">
        <v>2533</v>
      </c>
      <c r="H15" s="43"/>
    </row>
    <row r="16" spans="1:9" ht="14.25" x14ac:dyDescent="0.2">
      <c r="A16" s="6" t="s">
        <v>51</v>
      </c>
      <c r="B16" s="36">
        <v>2520</v>
      </c>
      <c r="C16" s="39">
        <v>2649</v>
      </c>
      <c r="D16" s="36">
        <v>1771</v>
      </c>
      <c r="E16" s="39">
        <v>1848</v>
      </c>
      <c r="F16" s="36">
        <v>723</v>
      </c>
      <c r="G16" s="39">
        <v>1977</v>
      </c>
      <c r="H16" s="43"/>
    </row>
    <row r="17" spans="1:8" ht="21" customHeight="1" x14ac:dyDescent="0.2">
      <c r="A17" s="8" t="s">
        <v>101</v>
      </c>
      <c r="B17" s="42">
        <f>SUM(B5:B16)</f>
        <v>49949</v>
      </c>
      <c r="C17" s="42">
        <f t="shared" ref="C17:G17" si="0">SUM(C5:C16)</f>
        <v>51069</v>
      </c>
      <c r="D17" s="42">
        <f t="shared" si="0"/>
        <v>20069</v>
      </c>
      <c r="E17" s="42">
        <f t="shared" si="0"/>
        <v>20733</v>
      </c>
      <c r="F17" s="42">
        <f t="shared" si="0"/>
        <v>11221</v>
      </c>
      <c r="G17" s="42">
        <f t="shared" si="0"/>
        <v>29654</v>
      </c>
      <c r="H17" s="43"/>
    </row>
    <row r="18" spans="1:8" x14ac:dyDescent="0.2">
      <c r="B18" s="65"/>
      <c r="C18" s="65"/>
      <c r="H18" s="43"/>
    </row>
    <row r="19" spans="1:8" ht="74.25" customHeight="1" x14ac:dyDescent="0.2">
      <c r="A19" s="55" t="s">
        <v>87</v>
      </c>
      <c r="B19" s="80" t="s">
        <v>95</v>
      </c>
      <c r="C19" s="80"/>
      <c r="D19" s="80"/>
      <c r="E19" s="80"/>
      <c r="F19" s="80"/>
      <c r="G19" s="80"/>
      <c r="H19" s="43"/>
    </row>
    <row r="20" spans="1:8" x14ac:dyDescent="0.2">
      <c r="A20" s="43"/>
      <c r="B20" s="43"/>
      <c r="C20" s="43"/>
      <c r="D20" s="43"/>
      <c r="E20" s="43"/>
      <c r="F20" s="43"/>
      <c r="G20" s="43"/>
      <c r="H20" s="43"/>
    </row>
    <row r="21" spans="1:8" x14ac:dyDescent="0.2">
      <c r="A21" s="43"/>
      <c r="B21" s="43"/>
      <c r="C21" s="43"/>
      <c r="D21" s="43"/>
      <c r="E21" s="43"/>
      <c r="F21" s="43"/>
      <c r="G21" s="43"/>
      <c r="H21" s="43"/>
    </row>
    <row r="22" spans="1:8" x14ac:dyDescent="0.2">
      <c r="A22" s="43"/>
      <c r="B22" s="43"/>
      <c r="C22" s="43"/>
      <c r="D22" s="43"/>
      <c r="E22" s="43"/>
      <c r="F22" s="43"/>
      <c r="G22" s="43"/>
    </row>
    <row r="23" spans="1:8" x14ac:dyDescent="0.2">
      <c r="A23" s="43"/>
      <c r="B23" s="43"/>
      <c r="C23" s="43"/>
      <c r="D23" s="43"/>
      <c r="E23" s="43"/>
      <c r="F23" s="43"/>
      <c r="G23" s="43"/>
    </row>
  </sheetData>
  <mergeCells count="7">
    <mergeCell ref="A2:A4"/>
    <mergeCell ref="B1:G1"/>
    <mergeCell ref="B19:G19"/>
    <mergeCell ref="B2:G2"/>
    <mergeCell ref="B3:C3"/>
    <mergeCell ref="D3:E3"/>
    <mergeCell ref="F3:G3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defaultColWidth="9.140625" defaultRowHeight="12.75" x14ac:dyDescent="0.2"/>
  <cols>
    <col min="1" max="1" width="22.140625" style="2" customWidth="1"/>
    <col min="2" max="7" width="12" style="2" customWidth="1"/>
    <col min="8" max="16384" width="9.140625" style="2"/>
  </cols>
  <sheetData>
    <row r="1" spans="1:7" ht="24.75" customHeight="1" x14ac:dyDescent="0.2">
      <c r="B1" s="100" t="s">
        <v>105</v>
      </c>
      <c r="C1" s="87"/>
      <c r="D1" s="87"/>
      <c r="E1" s="87"/>
      <c r="F1" s="87"/>
      <c r="G1" s="87"/>
    </row>
    <row r="2" spans="1:7" ht="21.4" customHeight="1" x14ac:dyDescent="0.2">
      <c r="A2" s="92" t="s">
        <v>1</v>
      </c>
      <c r="B2" s="101" t="s">
        <v>54</v>
      </c>
      <c r="C2" s="101"/>
      <c r="D2" s="102"/>
      <c r="E2" s="103" t="s">
        <v>55</v>
      </c>
      <c r="F2" s="104"/>
      <c r="G2" s="104"/>
    </row>
    <row r="3" spans="1:7" ht="16.149999999999999" customHeight="1" x14ac:dyDescent="0.2">
      <c r="A3" s="85"/>
      <c r="B3" s="105" t="s">
        <v>56</v>
      </c>
      <c r="C3" s="105"/>
      <c r="D3" s="105"/>
      <c r="E3" s="105"/>
      <c r="F3" s="105"/>
      <c r="G3" s="105"/>
    </row>
    <row r="4" spans="1:7" ht="24.75" customHeight="1" x14ac:dyDescent="0.2">
      <c r="A4" s="85"/>
      <c r="B4" s="96" t="s">
        <v>57</v>
      </c>
      <c r="C4" s="93" t="s">
        <v>58</v>
      </c>
      <c r="D4" s="94"/>
      <c r="E4" s="98" t="s">
        <v>57</v>
      </c>
      <c r="F4" s="95" t="s">
        <v>58</v>
      </c>
      <c r="G4" s="95"/>
    </row>
    <row r="5" spans="1:7" ht="24.75" customHeight="1" x14ac:dyDescent="0.2">
      <c r="A5" s="79"/>
      <c r="B5" s="97"/>
      <c r="C5" s="33" t="s">
        <v>59</v>
      </c>
      <c r="D5" s="48" t="s">
        <v>60</v>
      </c>
      <c r="E5" s="99"/>
      <c r="F5" s="34" t="s">
        <v>59</v>
      </c>
      <c r="G5" s="34" t="s">
        <v>60</v>
      </c>
    </row>
    <row r="6" spans="1:7" ht="14.25" x14ac:dyDescent="0.2">
      <c r="A6" s="7" t="s">
        <v>100</v>
      </c>
      <c r="B6" s="44">
        <v>8</v>
      </c>
      <c r="C6" s="44">
        <v>2</v>
      </c>
      <c r="D6" s="49">
        <v>2</v>
      </c>
      <c r="E6" s="47">
        <v>6</v>
      </c>
      <c r="F6" s="45">
        <v>0</v>
      </c>
      <c r="G6" s="45">
        <v>2</v>
      </c>
    </row>
    <row r="7" spans="1:7" ht="14.25" x14ac:dyDescent="0.2">
      <c r="A7" s="23" t="s">
        <v>12</v>
      </c>
      <c r="B7" s="44">
        <v>14</v>
      </c>
      <c r="C7" s="44">
        <v>2</v>
      </c>
      <c r="D7" s="50">
        <v>2</v>
      </c>
      <c r="E7" s="47">
        <v>7</v>
      </c>
      <c r="F7" s="45">
        <v>0</v>
      </c>
      <c r="G7" s="45">
        <v>4</v>
      </c>
    </row>
    <row r="8" spans="1:7" ht="14.25" x14ac:dyDescent="0.2">
      <c r="A8" s="23" t="s">
        <v>13</v>
      </c>
      <c r="B8" s="44">
        <v>17</v>
      </c>
      <c r="C8" s="44">
        <v>2</v>
      </c>
      <c r="D8" s="50">
        <v>0</v>
      </c>
      <c r="E8" s="47">
        <v>10</v>
      </c>
      <c r="F8" s="45">
        <v>0</v>
      </c>
      <c r="G8" s="45">
        <v>6</v>
      </c>
    </row>
    <row r="9" spans="1:7" ht="14.25" x14ac:dyDescent="0.2">
      <c r="A9" s="23" t="s">
        <v>14</v>
      </c>
      <c r="B9" s="44">
        <v>11</v>
      </c>
      <c r="C9" s="44">
        <v>1</v>
      </c>
      <c r="D9" s="50">
        <v>0</v>
      </c>
      <c r="E9" s="47">
        <v>13</v>
      </c>
      <c r="F9" s="45">
        <v>0</v>
      </c>
      <c r="G9" s="45">
        <v>2</v>
      </c>
    </row>
    <row r="10" spans="1:7" ht="14.25" x14ac:dyDescent="0.2">
      <c r="A10" s="23" t="s">
        <v>15</v>
      </c>
      <c r="B10" s="44">
        <v>16</v>
      </c>
      <c r="C10" s="44">
        <v>1</v>
      </c>
      <c r="D10" s="50">
        <v>1</v>
      </c>
      <c r="E10" s="47">
        <v>27</v>
      </c>
      <c r="F10" s="45">
        <v>0</v>
      </c>
      <c r="G10" s="45">
        <v>3</v>
      </c>
    </row>
    <row r="11" spans="1:7" ht="14.25" x14ac:dyDescent="0.2">
      <c r="A11" s="23" t="s">
        <v>16</v>
      </c>
      <c r="B11" s="44">
        <v>15</v>
      </c>
      <c r="C11" s="44">
        <v>0</v>
      </c>
      <c r="D11" s="50">
        <v>1</v>
      </c>
      <c r="E11" s="47">
        <v>12</v>
      </c>
      <c r="F11" s="45">
        <v>0</v>
      </c>
      <c r="G11" s="45">
        <v>4</v>
      </c>
    </row>
    <row r="12" spans="1:7" ht="14.25" x14ac:dyDescent="0.2">
      <c r="A12" s="24" t="s">
        <v>6</v>
      </c>
      <c r="B12" s="44">
        <v>39</v>
      </c>
      <c r="C12" s="44">
        <v>0</v>
      </c>
      <c r="D12" s="50">
        <v>5</v>
      </c>
      <c r="E12" s="47">
        <v>4</v>
      </c>
      <c r="F12" s="45">
        <v>1</v>
      </c>
      <c r="G12" s="45">
        <v>2</v>
      </c>
    </row>
    <row r="13" spans="1:7" ht="14.25" x14ac:dyDescent="0.2">
      <c r="A13" s="24" t="s">
        <v>7</v>
      </c>
      <c r="B13" s="44">
        <v>15</v>
      </c>
      <c r="C13" s="44">
        <v>2</v>
      </c>
      <c r="D13" s="50">
        <v>2</v>
      </c>
      <c r="E13" s="47">
        <v>15</v>
      </c>
      <c r="F13" s="45">
        <v>0</v>
      </c>
      <c r="G13" s="45">
        <v>2</v>
      </c>
    </row>
    <row r="14" spans="1:7" ht="14.25" x14ac:dyDescent="0.2">
      <c r="A14" s="6" t="s">
        <v>61</v>
      </c>
      <c r="B14" s="44">
        <v>31</v>
      </c>
      <c r="C14" s="44">
        <v>0</v>
      </c>
      <c r="D14" s="50">
        <v>4</v>
      </c>
      <c r="E14" s="47">
        <v>2</v>
      </c>
      <c r="F14" s="45">
        <v>0</v>
      </c>
      <c r="G14" s="45">
        <v>0</v>
      </c>
    </row>
    <row r="15" spans="1:7" ht="14.25" x14ac:dyDescent="0.2">
      <c r="A15" s="6" t="s">
        <v>9</v>
      </c>
      <c r="B15" s="44">
        <v>11</v>
      </c>
      <c r="C15" s="44">
        <v>0</v>
      </c>
      <c r="D15" s="50">
        <v>3</v>
      </c>
      <c r="E15" s="47">
        <v>13</v>
      </c>
      <c r="F15" s="45">
        <v>0</v>
      </c>
      <c r="G15" s="45">
        <v>2</v>
      </c>
    </row>
    <row r="16" spans="1:7" ht="14.25" x14ac:dyDescent="0.2">
      <c r="A16" s="6" t="s">
        <v>10</v>
      </c>
      <c r="B16" s="44">
        <v>13</v>
      </c>
      <c r="C16" s="44">
        <v>0</v>
      </c>
      <c r="D16" s="50">
        <v>0</v>
      </c>
      <c r="E16" s="47">
        <v>6</v>
      </c>
      <c r="F16" s="45">
        <v>0</v>
      </c>
      <c r="G16" s="45">
        <v>3</v>
      </c>
    </row>
    <row r="17" spans="1:7" ht="14.25" x14ac:dyDescent="0.2">
      <c r="A17" s="6" t="s">
        <v>11</v>
      </c>
      <c r="B17" s="44">
        <v>13</v>
      </c>
      <c r="C17" s="44">
        <v>2</v>
      </c>
      <c r="D17" s="50">
        <v>0</v>
      </c>
      <c r="E17" s="47">
        <v>10</v>
      </c>
      <c r="F17" s="45">
        <v>1</v>
      </c>
      <c r="G17" s="45">
        <v>2</v>
      </c>
    </row>
    <row r="18" spans="1:7" ht="21" customHeight="1" x14ac:dyDescent="0.2">
      <c r="A18" s="25" t="s">
        <v>101</v>
      </c>
      <c r="B18" s="46">
        <f>SUM(B6:B17)</f>
        <v>203</v>
      </c>
      <c r="C18" s="46">
        <f t="shared" ref="C18:G18" si="0">SUM(C6:C17)</f>
        <v>12</v>
      </c>
      <c r="D18" s="46">
        <f t="shared" si="0"/>
        <v>20</v>
      </c>
      <c r="E18" s="46">
        <f t="shared" si="0"/>
        <v>125</v>
      </c>
      <c r="F18" s="46">
        <f t="shared" si="0"/>
        <v>2</v>
      </c>
      <c r="G18" s="46">
        <f t="shared" si="0"/>
        <v>32</v>
      </c>
    </row>
    <row r="20" spans="1:7" ht="50.85" customHeight="1" x14ac:dyDescent="0.2">
      <c r="A20" s="55" t="s">
        <v>87</v>
      </c>
      <c r="B20" s="80" t="s">
        <v>94</v>
      </c>
      <c r="C20" s="81"/>
      <c r="D20" s="81"/>
      <c r="E20" s="81"/>
      <c r="F20" s="81"/>
      <c r="G20" s="81"/>
    </row>
    <row r="21" spans="1:7" x14ac:dyDescent="0.2">
      <c r="B21" s="51"/>
    </row>
    <row r="22" spans="1:7" x14ac:dyDescent="0.2">
      <c r="B22" s="51"/>
    </row>
    <row r="23" spans="1:7" x14ac:dyDescent="0.2">
      <c r="B23" s="51"/>
    </row>
  </sheetData>
  <mergeCells count="10">
    <mergeCell ref="B1:G1"/>
    <mergeCell ref="B20:G20"/>
    <mergeCell ref="B2:D2"/>
    <mergeCell ref="E2:G2"/>
    <mergeCell ref="B3:G3"/>
    <mergeCell ref="A2:A5"/>
    <mergeCell ref="C4:D4"/>
    <mergeCell ref="F4:G4"/>
    <mergeCell ref="B4:B5"/>
    <mergeCell ref="E4:E5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defaultColWidth="9.140625" defaultRowHeight="12.75" x14ac:dyDescent="0.2"/>
  <cols>
    <col min="1" max="1" width="20.42578125" style="2" customWidth="1"/>
    <col min="2" max="5" width="14.42578125" style="2" customWidth="1"/>
    <col min="6" max="6" width="14.85546875" style="2" bestFit="1" customWidth="1"/>
    <col min="7" max="16384" width="9.140625" style="2"/>
  </cols>
  <sheetData>
    <row r="1" spans="1:6" ht="29.25" customHeight="1" x14ac:dyDescent="0.2">
      <c r="B1" s="86" t="s">
        <v>106</v>
      </c>
      <c r="C1" s="87"/>
      <c r="D1" s="87"/>
      <c r="E1" s="87"/>
      <c r="F1" s="87"/>
    </row>
    <row r="2" spans="1:6" ht="12.75" customHeight="1" x14ac:dyDescent="0.2">
      <c r="A2" s="73" t="s">
        <v>1</v>
      </c>
      <c r="B2" s="106" t="s">
        <v>62</v>
      </c>
      <c r="C2" s="106" t="s">
        <v>63</v>
      </c>
      <c r="D2" s="106" t="s">
        <v>69</v>
      </c>
      <c r="E2" s="106" t="s">
        <v>64</v>
      </c>
      <c r="F2" s="106" t="s">
        <v>65</v>
      </c>
    </row>
    <row r="3" spans="1:6" ht="24.75" customHeight="1" x14ac:dyDescent="0.2">
      <c r="A3" s="79"/>
      <c r="B3" s="74"/>
      <c r="C3" s="74" t="s">
        <v>66</v>
      </c>
      <c r="D3" s="74"/>
      <c r="E3" s="74" t="s">
        <v>67</v>
      </c>
      <c r="F3" s="74" t="s">
        <v>68</v>
      </c>
    </row>
    <row r="4" spans="1:6" ht="14.25" x14ac:dyDescent="0.2">
      <c r="A4" s="7" t="s">
        <v>100</v>
      </c>
      <c r="B4" s="3">
        <v>199</v>
      </c>
      <c r="C4" s="3">
        <v>608</v>
      </c>
      <c r="D4" s="3">
        <v>3246</v>
      </c>
      <c r="E4" s="3">
        <v>85</v>
      </c>
      <c r="F4" s="3">
        <v>30716</v>
      </c>
    </row>
    <row r="5" spans="1:6" ht="14.25" x14ac:dyDescent="0.2">
      <c r="A5" s="6" t="s">
        <v>12</v>
      </c>
      <c r="B5" s="3">
        <v>191</v>
      </c>
      <c r="C5" s="3">
        <v>938</v>
      </c>
      <c r="D5" s="3">
        <v>3452</v>
      </c>
      <c r="E5" s="3">
        <v>75</v>
      </c>
      <c r="F5" s="3">
        <v>30911</v>
      </c>
    </row>
    <row r="6" spans="1:6" ht="14.25" x14ac:dyDescent="0.2">
      <c r="A6" s="6" t="s">
        <v>48</v>
      </c>
      <c r="B6" s="3">
        <v>200</v>
      </c>
      <c r="C6" s="3">
        <v>1182</v>
      </c>
      <c r="D6" s="3">
        <v>3471</v>
      </c>
      <c r="E6" s="3">
        <v>76</v>
      </c>
      <c r="F6" s="3">
        <v>29632</v>
      </c>
    </row>
    <row r="7" spans="1:6" ht="14.25" x14ac:dyDescent="0.2">
      <c r="A7" s="6" t="s">
        <v>14</v>
      </c>
      <c r="B7" s="3">
        <v>188</v>
      </c>
      <c r="C7" s="3">
        <v>724</v>
      </c>
      <c r="D7" s="3">
        <v>3170</v>
      </c>
      <c r="E7" s="3">
        <v>145</v>
      </c>
      <c r="F7" s="3">
        <v>30052</v>
      </c>
    </row>
    <row r="8" spans="1:6" ht="14.25" x14ac:dyDescent="0.2">
      <c r="A8" s="6" t="s">
        <v>15</v>
      </c>
      <c r="B8" s="3">
        <v>178</v>
      </c>
      <c r="C8" s="3">
        <v>1360</v>
      </c>
      <c r="D8" s="3">
        <v>3965</v>
      </c>
      <c r="E8" s="3">
        <v>81</v>
      </c>
      <c r="F8" s="3">
        <v>30740</v>
      </c>
    </row>
    <row r="9" spans="1:6" ht="14.25" x14ac:dyDescent="0.2">
      <c r="A9" s="6" t="s">
        <v>16</v>
      </c>
      <c r="B9" s="3">
        <v>157</v>
      </c>
      <c r="C9" s="3">
        <v>675</v>
      </c>
      <c r="D9" s="3">
        <v>3144</v>
      </c>
      <c r="E9" s="3">
        <v>82</v>
      </c>
      <c r="F9" s="3">
        <v>27030</v>
      </c>
    </row>
    <row r="10" spans="1:6" ht="14.25" x14ac:dyDescent="0.2">
      <c r="A10" s="6" t="s">
        <v>6</v>
      </c>
      <c r="B10" s="3">
        <v>143</v>
      </c>
      <c r="C10" s="3">
        <v>786</v>
      </c>
      <c r="D10" s="3">
        <v>3927</v>
      </c>
      <c r="E10" s="3">
        <v>35</v>
      </c>
      <c r="F10" s="3">
        <v>31044</v>
      </c>
    </row>
    <row r="11" spans="1:6" ht="14.25" x14ac:dyDescent="0.2">
      <c r="A11" s="6" t="s">
        <v>7</v>
      </c>
      <c r="B11" s="3">
        <v>94</v>
      </c>
      <c r="C11" s="3">
        <v>1088</v>
      </c>
      <c r="D11" s="3">
        <v>4473</v>
      </c>
      <c r="E11" s="3">
        <v>59</v>
      </c>
      <c r="F11" s="3">
        <v>27970</v>
      </c>
    </row>
    <row r="12" spans="1:6" ht="14.25" x14ac:dyDescent="0.2">
      <c r="A12" s="6" t="s">
        <v>61</v>
      </c>
      <c r="B12" s="3">
        <v>134</v>
      </c>
      <c r="C12" s="3">
        <v>1667</v>
      </c>
      <c r="D12" s="3">
        <v>3915</v>
      </c>
      <c r="E12" s="3">
        <v>30</v>
      </c>
      <c r="F12" s="3">
        <v>29502</v>
      </c>
    </row>
    <row r="13" spans="1:6" ht="14.25" x14ac:dyDescent="0.2">
      <c r="A13" s="6" t="s">
        <v>9</v>
      </c>
      <c r="B13" s="3">
        <v>182</v>
      </c>
      <c r="C13" s="3">
        <v>559</v>
      </c>
      <c r="D13" s="3">
        <v>3157</v>
      </c>
      <c r="E13" s="3">
        <v>490</v>
      </c>
      <c r="F13" s="3">
        <v>28178</v>
      </c>
    </row>
    <row r="14" spans="1:6" ht="14.25" x14ac:dyDescent="0.2">
      <c r="A14" s="6" t="s">
        <v>10</v>
      </c>
      <c r="B14" s="3">
        <v>180</v>
      </c>
      <c r="C14" s="3">
        <v>1235</v>
      </c>
      <c r="D14" s="3">
        <v>3327</v>
      </c>
      <c r="E14" s="3">
        <v>2530</v>
      </c>
      <c r="F14" s="3">
        <v>25307</v>
      </c>
    </row>
    <row r="15" spans="1:6" ht="14.25" x14ac:dyDescent="0.2">
      <c r="A15" s="6" t="s">
        <v>11</v>
      </c>
      <c r="B15" s="3">
        <v>159</v>
      </c>
      <c r="C15" s="3">
        <v>1262</v>
      </c>
      <c r="D15" s="3">
        <v>3047</v>
      </c>
      <c r="E15" s="27">
        <v>320</v>
      </c>
      <c r="F15" s="3">
        <v>18588</v>
      </c>
    </row>
    <row r="16" spans="1:6" ht="21" customHeight="1" x14ac:dyDescent="0.2">
      <c r="A16" s="8" t="s">
        <v>101</v>
      </c>
      <c r="B16" s="9">
        <f>SUM(B4:B15)</f>
        <v>2005</v>
      </c>
      <c r="C16" s="9">
        <f t="shared" ref="C16:F16" si="0">SUM(C4:C15)</f>
        <v>12084</v>
      </c>
      <c r="D16" s="9">
        <f t="shared" si="0"/>
        <v>42294</v>
      </c>
      <c r="E16" s="9">
        <f t="shared" si="0"/>
        <v>4008</v>
      </c>
      <c r="F16" s="9">
        <f t="shared" si="0"/>
        <v>339670</v>
      </c>
    </row>
    <row r="17" spans="1:6" ht="26.1" customHeight="1" x14ac:dyDescent="0.2">
      <c r="A17" s="109" t="s">
        <v>98</v>
      </c>
      <c r="B17" s="72"/>
      <c r="C17" s="72"/>
      <c r="D17" s="72"/>
      <c r="E17" s="72"/>
      <c r="F17" s="72"/>
    </row>
    <row r="18" spans="1:6" x14ac:dyDescent="0.2">
      <c r="A18" s="110"/>
      <c r="B18" s="108"/>
      <c r="C18" s="108"/>
      <c r="D18" s="108"/>
      <c r="E18" s="108"/>
      <c r="F18" s="108"/>
    </row>
    <row r="19" spans="1:6" x14ac:dyDescent="0.2">
      <c r="A19" s="107"/>
      <c r="B19" s="108"/>
      <c r="C19" s="108"/>
      <c r="D19" s="108"/>
      <c r="E19" s="108"/>
      <c r="F19" s="108"/>
    </row>
    <row r="20" spans="1:6" ht="52.5" customHeight="1" x14ac:dyDescent="0.2">
      <c r="A20" s="55" t="s">
        <v>87</v>
      </c>
      <c r="B20" s="80" t="s">
        <v>93</v>
      </c>
      <c r="C20" s="81"/>
      <c r="D20" s="81"/>
      <c r="E20" s="81"/>
      <c r="F20" s="81"/>
    </row>
    <row r="21" spans="1:6" x14ac:dyDescent="0.2">
      <c r="B21" s="51"/>
    </row>
    <row r="22" spans="1:6" x14ac:dyDescent="0.2">
      <c r="B22" s="51"/>
    </row>
    <row r="23" spans="1:6" x14ac:dyDescent="0.2">
      <c r="B23" s="51"/>
    </row>
  </sheetData>
  <mergeCells count="11">
    <mergeCell ref="B2:B3"/>
    <mergeCell ref="D2:D3"/>
    <mergeCell ref="E2:E3"/>
    <mergeCell ref="B1:F1"/>
    <mergeCell ref="B20:F20"/>
    <mergeCell ref="A19:F19"/>
    <mergeCell ref="F2:F3"/>
    <mergeCell ref="C2:C3"/>
    <mergeCell ref="A2:A3"/>
    <mergeCell ref="A17:F17"/>
    <mergeCell ref="A18:F18"/>
  </mergeCells>
  <phoneticPr fontId="8" type="noConversion"/>
  <printOptions horizontalCentered="1" gridLines="1"/>
  <pageMargins left="0.17" right="0.79" top="0.79" bottom="0.7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defaultColWidth="9.140625" defaultRowHeight="12.75" x14ac:dyDescent="0.2"/>
  <cols>
    <col min="1" max="1" width="24.42578125" style="2" customWidth="1"/>
    <col min="2" max="4" width="13.5703125" style="2" customWidth="1"/>
    <col min="5" max="5" width="15.140625" style="2" customWidth="1"/>
    <col min="6" max="6" width="13.5703125" style="2" customWidth="1"/>
    <col min="7" max="7" width="12.5703125" style="2" bestFit="1" customWidth="1"/>
    <col min="8" max="16384" width="9.140625" style="2"/>
  </cols>
  <sheetData>
    <row r="1" spans="1:6" ht="30.95" customHeight="1" x14ac:dyDescent="0.2">
      <c r="B1" s="86" t="s">
        <v>107</v>
      </c>
      <c r="C1" s="87"/>
      <c r="D1" s="87"/>
      <c r="E1" s="87"/>
      <c r="F1" s="87"/>
    </row>
    <row r="2" spans="1:6" ht="30.95" customHeight="1" x14ac:dyDescent="0.2">
      <c r="A2" s="73" t="s">
        <v>1</v>
      </c>
      <c r="B2" s="68" t="s">
        <v>70</v>
      </c>
      <c r="C2" s="69"/>
      <c r="D2" s="69"/>
      <c r="E2" s="69"/>
      <c r="F2" s="70"/>
    </row>
    <row r="3" spans="1:6" ht="30.95" customHeight="1" x14ac:dyDescent="0.2">
      <c r="A3" s="79"/>
      <c r="B3" s="11" t="s">
        <v>71</v>
      </c>
      <c r="C3" s="11" t="s">
        <v>72</v>
      </c>
      <c r="D3" s="11" t="s">
        <v>73</v>
      </c>
      <c r="E3" s="11" t="s">
        <v>74</v>
      </c>
      <c r="F3" s="11" t="s">
        <v>75</v>
      </c>
    </row>
    <row r="4" spans="1:6" ht="14.25" x14ac:dyDescent="0.2">
      <c r="A4" s="7" t="s">
        <v>100</v>
      </c>
      <c r="B4" s="3">
        <v>558</v>
      </c>
      <c r="C4" s="3">
        <v>54441</v>
      </c>
      <c r="D4" s="3">
        <v>101</v>
      </c>
      <c r="E4" s="3">
        <v>672</v>
      </c>
      <c r="F4" s="3">
        <v>2238</v>
      </c>
    </row>
    <row r="5" spans="1:6" ht="14.25" x14ac:dyDescent="0.2">
      <c r="A5" s="6" t="s">
        <v>12</v>
      </c>
      <c r="B5" s="3">
        <v>583</v>
      </c>
      <c r="C5" s="3">
        <v>48359</v>
      </c>
      <c r="D5" s="3">
        <v>101</v>
      </c>
      <c r="E5" s="3">
        <v>631</v>
      </c>
      <c r="F5" s="3">
        <v>2364</v>
      </c>
    </row>
    <row r="6" spans="1:6" ht="14.25" x14ac:dyDescent="0.2">
      <c r="A6" s="6" t="s">
        <v>13</v>
      </c>
      <c r="B6" s="3">
        <v>510</v>
      </c>
      <c r="C6" s="3">
        <v>40225</v>
      </c>
      <c r="D6" s="3">
        <v>78</v>
      </c>
      <c r="E6" s="3">
        <v>539</v>
      </c>
      <c r="F6" s="3">
        <v>2650</v>
      </c>
    </row>
    <row r="7" spans="1:6" ht="14.25" x14ac:dyDescent="0.2">
      <c r="A7" s="6" t="s">
        <v>14</v>
      </c>
      <c r="B7" s="3">
        <v>522</v>
      </c>
      <c r="C7" s="3">
        <v>42418</v>
      </c>
      <c r="D7" s="3">
        <v>106</v>
      </c>
      <c r="E7" s="3">
        <v>567</v>
      </c>
      <c r="F7" s="3">
        <v>2633</v>
      </c>
    </row>
    <row r="8" spans="1:6" ht="14.25" x14ac:dyDescent="0.2">
      <c r="A8" s="6" t="s">
        <v>15</v>
      </c>
      <c r="B8" s="3">
        <v>498</v>
      </c>
      <c r="C8" s="3">
        <v>37855</v>
      </c>
      <c r="D8" s="3">
        <v>87</v>
      </c>
      <c r="E8" s="3">
        <v>608</v>
      </c>
      <c r="F8" s="3">
        <v>2729</v>
      </c>
    </row>
    <row r="9" spans="1:6" ht="14.25" x14ac:dyDescent="0.2">
      <c r="A9" s="6" t="s">
        <v>16</v>
      </c>
      <c r="B9" s="3">
        <v>529</v>
      </c>
      <c r="C9" s="3">
        <v>46566</v>
      </c>
      <c r="D9" s="3">
        <v>62</v>
      </c>
      <c r="E9" s="3">
        <v>557</v>
      </c>
      <c r="F9" s="3">
        <v>2759</v>
      </c>
    </row>
    <row r="10" spans="1:6" ht="14.25" x14ac:dyDescent="0.2">
      <c r="A10" s="6" t="s">
        <v>6</v>
      </c>
      <c r="B10" s="3">
        <v>464</v>
      </c>
      <c r="C10" s="3">
        <v>49845</v>
      </c>
      <c r="D10" s="3">
        <v>95</v>
      </c>
      <c r="E10" s="3">
        <v>560</v>
      </c>
      <c r="F10" s="3">
        <v>2689</v>
      </c>
    </row>
    <row r="11" spans="1:6" ht="14.25" x14ac:dyDescent="0.2">
      <c r="A11" s="6" t="s">
        <v>7</v>
      </c>
      <c r="B11" s="3">
        <v>502</v>
      </c>
      <c r="C11" s="3">
        <v>47586</v>
      </c>
      <c r="D11" s="3">
        <v>142</v>
      </c>
      <c r="E11" s="3">
        <v>575</v>
      </c>
      <c r="F11" s="3">
        <v>2363</v>
      </c>
    </row>
    <row r="12" spans="1:6" ht="14.25" x14ac:dyDescent="0.2">
      <c r="A12" s="6" t="s">
        <v>8</v>
      </c>
      <c r="B12" s="3">
        <v>533</v>
      </c>
      <c r="C12" s="3">
        <v>46736</v>
      </c>
      <c r="D12" s="3">
        <v>89</v>
      </c>
      <c r="E12" s="3">
        <v>552</v>
      </c>
      <c r="F12" s="3">
        <v>2706</v>
      </c>
    </row>
    <row r="13" spans="1:6" ht="14.25" x14ac:dyDescent="0.2">
      <c r="A13" s="6" t="s">
        <v>9</v>
      </c>
      <c r="B13" s="3">
        <v>499</v>
      </c>
      <c r="C13" s="3">
        <v>45337</v>
      </c>
      <c r="D13" s="3">
        <v>77</v>
      </c>
      <c r="E13" s="3">
        <v>631</v>
      </c>
      <c r="F13" s="3">
        <v>2813</v>
      </c>
    </row>
    <row r="14" spans="1:6" ht="14.25" x14ac:dyDescent="0.2">
      <c r="A14" s="6" t="s">
        <v>10</v>
      </c>
      <c r="B14" s="3">
        <v>496</v>
      </c>
      <c r="C14" s="3">
        <v>42489</v>
      </c>
      <c r="D14" s="3">
        <v>99</v>
      </c>
      <c r="E14" s="3">
        <v>591</v>
      </c>
      <c r="F14" s="3">
        <v>2498</v>
      </c>
    </row>
    <row r="15" spans="1:6" ht="14.25" x14ac:dyDescent="0.2">
      <c r="A15" s="6" t="s">
        <v>11</v>
      </c>
      <c r="B15" s="3">
        <v>369</v>
      </c>
      <c r="C15" s="3">
        <v>33638</v>
      </c>
      <c r="D15" s="3">
        <v>121</v>
      </c>
      <c r="E15" s="3">
        <v>416</v>
      </c>
      <c r="F15" s="3">
        <v>2434</v>
      </c>
    </row>
    <row r="16" spans="1:6" ht="22.5" customHeight="1" x14ac:dyDescent="0.2">
      <c r="A16" s="26" t="s">
        <v>101</v>
      </c>
      <c r="B16" s="9">
        <f>SUM(B4:B15)</f>
        <v>6063</v>
      </c>
      <c r="C16" s="9">
        <f t="shared" ref="C16:F16" si="0">SUM(C4:C15)</f>
        <v>535495</v>
      </c>
      <c r="D16" s="9">
        <f t="shared" si="0"/>
        <v>1158</v>
      </c>
      <c r="E16" s="9">
        <f t="shared" si="0"/>
        <v>6899</v>
      </c>
      <c r="F16" s="9">
        <f t="shared" si="0"/>
        <v>30876</v>
      </c>
    </row>
    <row r="18" spans="1:6" ht="73.5" customHeight="1" x14ac:dyDescent="0.2">
      <c r="A18" s="55" t="s">
        <v>87</v>
      </c>
      <c r="B18" s="80" t="s">
        <v>91</v>
      </c>
      <c r="C18" s="81"/>
      <c r="D18" s="81"/>
      <c r="E18" s="81"/>
      <c r="F18" s="81"/>
    </row>
  </sheetData>
  <mergeCells count="4">
    <mergeCell ref="B2:F2"/>
    <mergeCell ref="A2:A3"/>
    <mergeCell ref="B18:F18"/>
    <mergeCell ref="B1:F1"/>
  </mergeCells>
  <phoneticPr fontId="0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/>
  </sheetViews>
  <sheetFormatPr defaultColWidth="9.140625" defaultRowHeight="12.75" x14ac:dyDescent="0.2"/>
  <cols>
    <col min="1" max="1" width="18.5703125" style="2" customWidth="1"/>
    <col min="2" max="7" width="14.42578125" style="2" customWidth="1"/>
    <col min="8" max="8" width="12.5703125" style="2" bestFit="1" customWidth="1"/>
    <col min="9" max="16384" width="9.140625" style="2"/>
  </cols>
  <sheetData>
    <row r="1" spans="1:7" ht="23.25" customHeight="1" x14ac:dyDescent="0.2">
      <c r="B1" s="86" t="s">
        <v>108</v>
      </c>
      <c r="C1" s="87"/>
      <c r="D1" s="87"/>
      <c r="E1" s="87"/>
      <c r="F1" s="87"/>
      <c r="G1" s="87"/>
    </row>
    <row r="2" spans="1:7" ht="23.25" customHeight="1" x14ac:dyDescent="0.2">
      <c r="A2" s="73" t="s">
        <v>1</v>
      </c>
      <c r="B2" s="68" t="s">
        <v>85</v>
      </c>
      <c r="C2" s="69"/>
      <c r="D2" s="69"/>
      <c r="E2" s="69"/>
      <c r="F2" s="69"/>
      <c r="G2" s="70"/>
    </row>
    <row r="3" spans="1:7" ht="40.5" customHeight="1" x14ac:dyDescent="0.2">
      <c r="A3" s="111"/>
      <c r="B3" s="1" t="s">
        <v>76</v>
      </c>
      <c r="C3" s="1" t="s">
        <v>77</v>
      </c>
      <c r="D3" s="1" t="s">
        <v>78</v>
      </c>
      <c r="E3" s="1" t="s">
        <v>79</v>
      </c>
      <c r="F3" s="22" t="s">
        <v>80</v>
      </c>
      <c r="G3" s="1" t="s">
        <v>81</v>
      </c>
    </row>
    <row r="4" spans="1:7" ht="14.25" x14ac:dyDescent="0.2">
      <c r="A4" s="7" t="s">
        <v>100</v>
      </c>
      <c r="B4" s="3">
        <v>20047</v>
      </c>
      <c r="C4" s="3">
        <v>5159</v>
      </c>
      <c r="D4" s="3">
        <v>10629</v>
      </c>
      <c r="E4" s="3">
        <v>889</v>
      </c>
      <c r="F4" s="27">
        <v>5728</v>
      </c>
      <c r="G4" s="3">
        <v>384</v>
      </c>
    </row>
    <row r="5" spans="1:7" ht="14.25" x14ac:dyDescent="0.2">
      <c r="A5" s="6" t="s">
        <v>12</v>
      </c>
      <c r="B5" s="3">
        <v>18887</v>
      </c>
      <c r="C5" s="3">
        <v>4907</v>
      </c>
      <c r="D5" s="3">
        <v>9138</v>
      </c>
      <c r="E5" s="3">
        <v>822</v>
      </c>
      <c r="F5" s="3">
        <v>7818</v>
      </c>
      <c r="G5" s="3">
        <v>392</v>
      </c>
    </row>
    <row r="6" spans="1:7" ht="14.25" x14ac:dyDescent="0.2">
      <c r="A6" s="6" t="s">
        <v>13</v>
      </c>
      <c r="B6" s="3">
        <v>16876</v>
      </c>
      <c r="C6" s="3">
        <v>4190</v>
      </c>
      <c r="D6" s="3">
        <v>8740</v>
      </c>
      <c r="E6" s="3">
        <v>851</v>
      </c>
      <c r="F6" s="27">
        <v>7363</v>
      </c>
      <c r="G6" s="3">
        <v>425</v>
      </c>
    </row>
    <row r="7" spans="1:7" ht="14.25" x14ac:dyDescent="0.2">
      <c r="A7" s="6" t="s">
        <v>14</v>
      </c>
      <c r="B7" s="3">
        <v>19664</v>
      </c>
      <c r="C7" s="3">
        <v>4343</v>
      </c>
      <c r="D7" s="3">
        <v>10035</v>
      </c>
      <c r="E7" s="3">
        <v>1004</v>
      </c>
      <c r="F7" s="27">
        <v>7483</v>
      </c>
      <c r="G7" s="3">
        <v>385</v>
      </c>
    </row>
    <row r="8" spans="1:7" ht="14.25" x14ac:dyDescent="0.2">
      <c r="A8" s="6" t="s">
        <v>15</v>
      </c>
      <c r="B8" s="3">
        <v>16234</v>
      </c>
      <c r="C8" s="3">
        <v>3808</v>
      </c>
      <c r="D8" s="3">
        <v>9342</v>
      </c>
      <c r="E8" s="27">
        <v>985</v>
      </c>
      <c r="F8" s="27">
        <v>6755</v>
      </c>
      <c r="G8" s="3">
        <v>475</v>
      </c>
    </row>
    <row r="9" spans="1:7" ht="14.25" x14ac:dyDescent="0.2">
      <c r="A9" s="6" t="s">
        <v>16</v>
      </c>
      <c r="B9" s="3">
        <v>16218</v>
      </c>
      <c r="C9" s="3">
        <v>3866</v>
      </c>
      <c r="D9" s="3">
        <v>9663</v>
      </c>
      <c r="E9" s="3">
        <v>883</v>
      </c>
      <c r="F9" s="3">
        <v>5922</v>
      </c>
      <c r="G9" s="3">
        <v>418</v>
      </c>
    </row>
    <row r="10" spans="1:7" ht="14.25" x14ac:dyDescent="0.2">
      <c r="A10" s="6" t="s">
        <v>6</v>
      </c>
      <c r="B10" s="3">
        <v>17335</v>
      </c>
      <c r="C10" s="3">
        <v>4525</v>
      </c>
      <c r="D10" s="3">
        <v>10742</v>
      </c>
      <c r="E10" s="3">
        <v>1060</v>
      </c>
      <c r="F10" s="27">
        <v>6618</v>
      </c>
      <c r="G10" s="3">
        <v>434</v>
      </c>
    </row>
    <row r="11" spans="1:7" ht="14.25" x14ac:dyDescent="0.2">
      <c r="A11" s="6" t="s">
        <v>7</v>
      </c>
      <c r="B11" s="3">
        <v>18310</v>
      </c>
      <c r="C11" s="3">
        <v>5077</v>
      </c>
      <c r="D11" s="3">
        <v>10971</v>
      </c>
      <c r="E11" s="3">
        <v>1046</v>
      </c>
      <c r="F11" s="27">
        <v>7440</v>
      </c>
      <c r="G11" s="3">
        <v>347</v>
      </c>
    </row>
    <row r="12" spans="1:7" ht="14.25" x14ac:dyDescent="0.2">
      <c r="A12" s="6" t="s">
        <v>8</v>
      </c>
      <c r="B12" s="3">
        <v>19992</v>
      </c>
      <c r="C12" s="3">
        <v>5321</v>
      </c>
      <c r="D12" s="3">
        <v>9738</v>
      </c>
      <c r="E12" s="3">
        <v>893</v>
      </c>
      <c r="F12" s="3">
        <v>8081</v>
      </c>
      <c r="G12" s="3">
        <v>475</v>
      </c>
    </row>
    <row r="13" spans="1:7" ht="14.25" x14ac:dyDescent="0.2">
      <c r="A13" s="6" t="s">
        <v>9</v>
      </c>
      <c r="B13" s="3">
        <v>18991</v>
      </c>
      <c r="C13" s="3">
        <v>4978</v>
      </c>
      <c r="D13" s="3">
        <v>9318</v>
      </c>
      <c r="E13" s="3">
        <v>947</v>
      </c>
      <c r="F13" s="27">
        <v>9540</v>
      </c>
      <c r="G13" s="3">
        <v>488</v>
      </c>
    </row>
    <row r="14" spans="1:7" ht="14.25" x14ac:dyDescent="0.2">
      <c r="A14" s="6" t="s">
        <v>10</v>
      </c>
      <c r="B14" s="3">
        <v>15244</v>
      </c>
      <c r="C14" s="3">
        <v>3992</v>
      </c>
      <c r="D14" s="3">
        <v>8249</v>
      </c>
      <c r="E14" s="3">
        <v>772</v>
      </c>
      <c r="F14" s="27">
        <v>6857</v>
      </c>
      <c r="G14" s="3">
        <v>409</v>
      </c>
    </row>
    <row r="15" spans="1:7" ht="14.25" x14ac:dyDescent="0.2">
      <c r="A15" s="6" t="s">
        <v>11</v>
      </c>
      <c r="B15" s="32">
        <v>12074</v>
      </c>
      <c r="C15" s="32">
        <v>3174</v>
      </c>
      <c r="D15" s="3">
        <v>6800</v>
      </c>
      <c r="E15" s="3">
        <v>588</v>
      </c>
      <c r="F15" s="27">
        <v>6069</v>
      </c>
      <c r="G15" s="3">
        <v>373</v>
      </c>
    </row>
    <row r="16" spans="1:7" ht="25.5" customHeight="1" x14ac:dyDescent="0.2">
      <c r="A16" s="8" t="s">
        <v>101</v>
      </c>
      <c r="B16" s="9">
        <f>SUM(B4:B15)</f>
        <v>209872</v>
      </c>
      <c r="C16" s="9">
        <f t="shared" ref="C16:F16" si="0">SUM(C4:C15)</f>
        <v>53340</v>
      </c>
      <c r="D16" s="9">
        <f t="shared" si="0"/>
        <v>113365</v>
      </c>
      <c r="E16" s="9">
        <f t="shared" si="0"/>
        <v>10740</v>
      </c>
      <c r="F16" s="9">
        <f t="shared" si="0"/>
        <v>85674</v>
      </c>
      <c r="G16" s="9">
        <f>SUM(G4:G15)</f>
        <v>5005</v>
      </c>
    </row>
    <row r="17" spans="1:7" ht="37.5" customHeight="1" x14ac:dyDescent="0.2">
      <c r="A17" s="77" t="s">
        <v>82</v>
      </c>
      <c r="B17" s="78"/>
      <c r="C17" s="78"/>
      <c r="D17" s="78"/>
      <c r="E17" s="78"/>
      <c r="F17" s="78"/>
      <c r="G17" s="78"/>
    </row>
    <row r="18" spans="1:7" x14ac:dyDescent="0.2">
      <c r="A18" s="28" t="s">
        <v>83</v>
      </c>
      <c r="B18" s="29"/>
      <c r="C18" s="29"/>
      <c r="D18" s="30"/>
      <c r="E18" s="30"/>
      <c r="F18" s="30"/>
      <c r="G18" s="30"/>
    </row>
    <row r="19" spans="1:7" ht="55.5" customHeight="1" x14ac:dyDescent="0.2">
      <c r="A19" s="55" t="s">
        <v>87</v>
      </c>
      <c r="B19" s="112" t="s">
        <v>92</v>
      </c>
      <c r="C19" s="113"/>
      <c r="D19" s="113"/>
      <c r="E19" s="113"/>
      <c r="F19" s="113"/>
      <c r="G19" s="113"/>
    </row>
    <row r="20" spans="1:7" ht="15" x14ac:dyDescent="0.3">
      <c r="A20" s="31"/>
    </row>
  </sheetData>
  <mergeCells count="5">
    <mergeCell ref="B2:G2"/>
    <mergeCell ref="A17:G17"/>
    <mergeCell ref="A2:A3"/>
    <mergeCell ref="B19:G19"/>
    <mergeCell ref="B1:G1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Főoldal</vt:lpstr>
      <vt:lpstr>1. oldal</vt:lpstr>
      <vt:lpstr>2. oldal</vt:lpstr>
      <vt:lpstr>3. oldal</vt:lpstr>
      <vt:lpstr>4. oldal</vt:lpstr>
      <vt:lpstr>5. oldal</vt:lpstr>
      <vt:lpstr>6. oldal</vt:lpstr>
      <vt:lpstr>7. oldal</vt:lpstr>
      <vt:lpstr>8. oldal</vt:lpstr>
      <vt:lpstr>'2. oldal'!Nyomtatási_terület</vt:lpstr>
      <vt:lpstr>'8. oldal'!Nyomtatási_terület</vt:lpstr>
    </vt:vector>
  </TitlesOfParts>
  <Company>KEKKH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Központi Adatfeldolgozó és Választási Hivatal</dc:creator>
  <cp:lastModifiedBy>KEK KH</cp:lastModifiedBy>
  <cp:lastPrinted>2025-01-28T09:36:20Z</cp:lastPrinted>
  <dcterms:created xsi:type="dcterms:W3CDTF">2011-02-10T11:05:49Z</dcterms:created>
  <dcterms:modified xsi:type="dcterms:W3CDTF">2025-01-28T11:53:39Z</dcterms:modified>
</cp:coreProperties>
</file>