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355" windowWidth="21630" windowHeight="541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C16" i="12" l="1"/>
  <c r="D16" i="12"/>
  <c r="E16" i="12"/>
  <c r="F16" i="12"/>
  <c r="G16" i="12"/>
  <c r="B16" i="12"/>
  <c r="C16" i="11" l="1"/>
  <c r="D16" i="11"/>
  <c r="E16" i="11"/>
  <c r="F16" i="11"/>
  <c r="B16" i="11"/>
  <c r="C16" i="10" l="1"/>
  <c r="D16" i="10"/>
  <c r="E16" i="10"/>
  <c r="H16" i="10"/>
  <c r="B16" i="10"/>
  <c r="C18" i="9" l="1"/>
  <c r="D18" i="9"/>
  <c r="E18" i="9"/>
  <c r="F18" i="9"/>
  <c r="G18" i="9"/>
  <c r="B18" i="9"/>
  <c r="C17" i="8" l="1"/>
  <c r="D17" i="8"/>
  <c r="E17" i="8"/>
  <c r="F17" i="8"/>
  <c r="G17" i="8"/>
  <c r="B17" i="8"/>
  <c r="C16" i="7" l="1"/>
  <c r="D16" i="7"/>
  <c r="E16" i="7"/>
  <c r="F16" i="7"/>
  <c r="B16" i="7"/>
  <c r="C16" i="6" l="1"/>
  <c r="D16" i="6"/>
  <c r="E16" i="6"/>
  <c r="F16" i="6"/>
  <c r="B16" i="6"/>
  <c r="C16" i="1"/>
  <c r="D16" i="1"/>
  <c r="E16" i="1"/>
  <c r="F16" i="1"/>
  <c r="B16" i="1"/>
</calcChain>
</file>

<file path=xl/sharedStrings.xml><?xml version="1.0" encoding="utf-8"?>
<sst xmlns="http://schemas.openxmlformats.org/spreadsheetml/2006/main" count="209" uniqueCount="108">
  <si>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</si>
  <si>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</si>
  <si>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</si>
  <si>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</si>
  <si>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</si>
  <si>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</si>
  <si>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</si>
  <si>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</si>
  <si>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</si>
  <si>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</si>
  <si>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</si>
  <si>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</si>
  <si>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</si>
  <si>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</si>
  <si>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</si>
  <si>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</si>
  <si>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</si>
  <si>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Személyiadat- és lakcímnyilvántartás forgalmi adatai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</si>
  <si>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</si>
  <si>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</si>
  <si>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</si>
  <si>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</si>
  <si>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</si>
  <si>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</si>
  <si>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</si>
  <si>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</si>
  <si>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</si>
  <si>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</si>
  <si>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</si>
  <si>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</si>
  <si>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</si>
  <si>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</si>
  <si>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</si>
  <si>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</si>
  <si>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</si>
  <si>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</si>
  <si>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</si>
  <si>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</si>
  <si>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</si>
  <si>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</si>
  <si>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</si>
  <si>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</si>
  <si>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elhalt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</si>
  <si>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</si>
  <si>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</si>
  <si>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</si>
  <si>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</si>
  <si>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</si>
  <si>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</si>
  <si>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</si>
  <si>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</si>
  <si>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</si>
  <si>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</si>
  <si>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</si>
  <si>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</si>
  <si>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</si>
  <si>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</si>
  <si>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</si>
  <si>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</si>
  <si>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</si>
  <si>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</si>
  <si>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</si>
  <si>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</si>
  <si>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</si>
  <si>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</si>
  <si>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</si>
  <si>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</si>
  <si>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</si>
  <si>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</si>
  <si>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</si>
  <si>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</si>
  <si>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t xml:space="preserve">a) A nyilvántartás jogcíme más változásokkal kapcsolatban is megváltozhat, és ebben az esetben  mindegyik helyen szerepel a változás. </t>
  </si>
  <si>
    <t>b) A 3 hónapnál hosszabb külföldi tartózkodások esetében.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</si>
  <si>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</si>
  <si>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r>
      <t>Külföldi tartózkodását bejelentette</t>
    </r>
    <r>
      <rPr>
        <b/>
        <vertAlign val="superscript"/>
        <sz val="8"/>
        <rFont val="Arial CE"/>
        <charset val="238"/>
      </rPr>
      <t>a)</t>
    </r>
  </si>
  <si>
    <r>
      <t>Külföldi tartózkodásából visszatért</t>
    </r>
    <r>
      <rPr>
        <vertAlign val="superscript"/>
        <sz val="10"/>
        <rFont val="Arial"/>
        <family val="2"/>
        <charset val="238"/>
      </rPr>
      <t>b)</t>
    </r>
  </si>
  <si>
    <r>
      <t>bejelen-tette</t>
    </r>
    <r>
      <rPr>
        <b/>
        <vertAlign val="superscript"/>
        <sz val="8"/>
        <rFont val="Arial CE"/>
        <family val="2"/>
        <charset val="238"/>
      </rPr>
      <t xml:space="preserve"> b)</t>
    </r>
  </si>
  <si>
    <r>
      <t xml:space="preserve">ból visszatért </t>
    </r>
    <r>
      <rPr>
        <b/>
        <vertAlign val="superscript"/>
        <sz val="8"/>
        <rFont val="Arial CE"/>
        <family val="2"/>
        <charset val="238"/>
      </rPr>
      <t>b)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</si>
  <si>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</si>
  <si>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</si>
  <si>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</si>
  <si>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</si>
  <si>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</si>
  <si>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</si>
  <si>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</si>
  <si>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</si>
  <si>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</si>
  <si>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</si>
  <si>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</si>
  <si>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</si>
  <si>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</si>
  <si>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</si>
  <si>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 xml:space="preserve">   </t>
  </si>
  <si>
    <t>,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</si>
  <si>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</si>
  <si>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</si>
  <si>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</si>
  <si>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A nyilvántartásba került magyar személyek száma 2019.</t>
  </si>
  <si>
    <r>
      <t>2019</t>
    </r>
    <r>
      <rPr>
        <sz val="10"/>
        <rFont val="Arial CE"/>
        <charset val="238"/>
      </rPr>
      <t>. január</t>
    </r>
  </si>
  <si>
    <t>2019. év összesen</t>
  </si>
  <si>
    <t>A nyilvántartásba került nem magyar személyek száma 2019.</t>
  </si>
  <si>
    <t>2019. január</t>
  </si>
  <si>
    <t>A passzivált személyek száma 2019.</t>
  </si>
  <si>
    <t>Családi állapot változások 2019.</t>
  </si>
  <si>
    <t>Élettársi kapcsolat bejegyzése, illetve megszűnése  2019.</t>
  </si>
  <si>
    <r>
      <t>Egyéb változások</t>
    </r>
    <r>
      <rPr>
        <b/>
        <vertAlign val="superscript"/>
        <sz val="12"/>
        <rFont val="Arial CE"/>
        <charset val="238"/>
      </rPr>
      <t>a)</t>
    </r>
    <r>
      <rPr>
        <b/>
        <sz val="12"/>
        <rFont val="Arial CE"/>
        <family val="2"/>
        <charset val="238"/>
      </rPr>
      <t xml:space="preserve">   2019.</t>
    </r>
  </si>
  <si>
    <t>Lakóhely változások 2019.</t>
  </si>
  <si>
    <t>Tartózkodási hely változtatások száma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</si>
</sst>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1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vertAlign val="superscript"/>
      <sz val="10"/>
      <name val="Arial"/>
      <family val="2"/>
      <charset val="238"/>
    </font>
    <font>
      <b/>
      <vertAlign val="superscript"/>
      <sz val="8"/>
      <name val="Arial CE"/>
      <family val="2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sz val="11"/>
      <color indexed="36"/>
      <name val="Calibri"/>
      <family val="2"/>
      <charset val="238"/>
    </font>
    <font>
      <b/>
      <vertAlign val="superscript"/>
      <sz val="12"/>
      <name val="Arial CE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5" fontId="6" fillId="0" borderId="0" xfId="0" applyNumberFormat="1" applyFont="1" applyBorder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center" vertical="center"/>
    </xf>
    <xf numFmtId="0" fontId="22" fillId="0" borderId="0" xfId="0" applyFont="1"/>
    <xf numFmtId="3" fontId="6" fillId="2" borderId="2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33" fillId="0" borderId="3" xfId="0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56.5703125" bestFit="1" customWidth="1"/>
  </cols>
  <sheetData>
    <row r="1" spans="1:2" ht="15.75" x14ac:dyDescent="0.25">
      <c r="A1" s="58" t="s">
        <v>17</v>
      </c>
      <c r="B1" s="58"/>
    </row>
    <row r="3" spans="1:2" ht="15" x14ac:dyDescent="0.2">
      <c r="A3" s="10" t="s">
        <v>26</v>
      </c>
      <c r="B3" s="10" t="s">
        <v>18</v>
      </c>
    </row>
    <row r="4" spans="1:2" ht="15" x14ac:dyDescent="0.2">
      <c r="A4" s="10" t="s">
        <v>27</v>
      </c>
      <c r="B4" s="10" t="s">
        <v>19</v>
      </c>
    </row>
    <row r="5" spans="1:2" ht="15" x14ac:dyDescent="0.2">
      <c r="A5" s="10" t="s">
        <v>28</v>
      </c>
      <c r="B5" s="10" t="s">
        <v>20</v>
      </c>
    </row>
    <row r="6" spans="1:2" ht="15" x14ac:dyDescent="0.2">
      <c r="A6" s="10" t="s">
        <v>29</v>
      </c>
      <c r="B6" s="10" t="s">
        <v>21</v>
      </c>
    </row>
    <row r="7" spans="1:2" ht="15" x14ac:dyDescent="0.2">
      <c r="A7" s="10" t="s">
        <v>30</v>
      </c>
      <c r="B7" s="10" t="s">
        <v>22</v>
      </c>
    </row>
    <row r="8" spans="1:2" ht="15" x14ac:dyDescent="0.2">
      <c r="A8" s="10" t="s">
        <v>31</v>
      </c>
      <c r="B8" s="10" t="s">
        <v>23</v>
      </c>
    </row>
    <row r="9" spans="1:2" ht="15" x14ac:dyDescent="0.2">
      <c r="A9" s="10" t="s">
        <v>32</v>
      </c>
      <c r="B9" s="10" t="s">
        <v>24</v>
      </c>
    </row>
    <row r="10" spans="1:2" ht="15" x14ac:dyDescent="0.2">
      <c r="A10" s="10" t="s">
        <v>33</v>
      </c>
      <c r="B10" s="10" t="s">
        <v>25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"/>
    </sheetView>
  </sheetViews>
  <sheetFormatPr defaultRowHeight="12.75" x14ac:dyDescent="0.2"/>
  <cols>
    <col min="1" max="1" width="28.28515625" style="2" customWidth="1"/>
    <col min="2" max="6" width="12.85546875" style="2" customWidth="1"/>
    <col min="7" max="16384" width="9.140625" style="2"/>
  </cols>
  <sheetData>
    <row r="1" spans="1:6" ht="30" customHeight="1" x14ac:dyDescent="0.2">
      <c r="A1" s="59" t="s">
        <v>97</v>
      </c>
      <c r="B1" s="59"/>
      <c r="C1" s="59"/>
      <c r="D1" s="59"/>
      <c r="E1" s="59"/>
      <c r="F1" s="59"/>
    </row>
    <row r="2" spans="1:6" ht="30" customHeight="1" x14ac:dyDescent="0.2">
      <c r="A2" s="65" t="s">
        <v>1</v>
      </c>
      <c r="B2" s="60" t="s">
        <v>0</v>
      </c>
      <c r="C2" s="61"/>
      <c r="D2" s="61"/>
      <c r="E2" s="61"/>
      <c r="F2" s="62"/>
    </row>
    <row r="3" spans="1:6" ht="30" customHeight="1" x14ac:dyDescent="0.2">
      <c r="A3" s="66"/>
      <c r="B3" s="1" t="s">
        <v>2</v>
      </c>
      <c r="C3" s="1" t="s">
        <v>3</v>
      </c>
      <c r="D3" s="1" t="s">
        <v>4</v>
      </c>
      <c r="E3" s="1" t="s">
        <v>94</v>
      </c>
      <c r="F3" s="1" t="s">
        <v>5</v>
      </c>
    </row>
    <row r="4" spans="1:6" ht="15" x14ac:dyDescent="0.2">
      <c r="A4" s="7" t="s">
        <v>98</v>
      </c>
      <c r="B4" s="3">
        <v>8125</v>
      </c>
      <c r="C4" s="3">
        <v>359</v>
      </c>
      <c r="D4" s="3">
        <v>231</v>
      </c>
      <c r="E4" s="3">
        <v>2006</v>
      </c>
      <c r="F4" s="4">
        <v>10721</v>
      </c>
    </row>
    <row r="5" spans="1:6" ht="15" x14ac:dyDescent="0.2">
      <c r="A5" s="6" t="s">
        <v>12</v>
      </c>
      <c r="B5" s="3">
        <v>6150</v>
      </c>
      <c r="C5" s="5">
        <v>525</v>
      </c>
      <c r="D5" s="5">
        <v>167</v>
      </c>
      <c r="E5" s="3">
        <v>1803</v>
      </c>
      <c r="F5" s="4">
        <v>8645</v>
      </c>
    </row>
    <row r="6" spans="1:6" ht="15" x14ac:dyDescent="0.2">
      <c r="A6" s="6" t="s">
        <v>13</v>
      </c>
      <c r="B6" s="3">
        <v>6402</v>
      </c>
      <c r="C6" s="3">
        <v>696</v>
      </c>
      <c r="D6" s="3">
        <v>178</v>
      </c>
      <c r="E6" s="3">
        <v>2402</v>
      </c>
      <c r="F6" s="4">
        <v>9678</v>
      </c>
    </row>
    <row r="7" spans="1:6" ht="15" x14ac:dyDescent="0.2">
      <c r="A7" s="6" t="s">
        <v>14</v>
      </c>
      <c r="B7" s="3">
        <v>6271</v>
      </c>
      <c r="C7" s="3">
        <v>742</v>
      </c>
      <c r="D7" s="3">
        <v>180</v>
      </c>
      <c r="E7" s="28">
        <v>1895</v>
      </c>
      <c r="F7" s="4">
        <v>9088</v>
      </c>
    </row>
    <row r="8" spans="1:6" ht="15" x14ac:dyDescent="0.2">
      <c r="A8" s="6" t="s">
        <v>15</v>
      </c>
      <c r="B8" s="3">
        <v>6743</v>
      </c>
      <c r="C8" s="3">
        <v>474</v>
      </c>
      <c r="D8" s="3">
        <v>215</v>
      </c>
      <c r="E8" s="28">
        <v>1500</v>
      </c>
      <c r="F8" s="4">
        <v>8932</v>
      </c>
    </row>
    <row r="9" spans="1:6" ht="15" x14ac:dyDescent="0.2">
      <c r="A9" s="6" t="s">
        <v>16</v>
      </c>
      <c r="B9" s="3">
        <v>6455</v>
      </c>
      <c r="C9" s="3">
        <v>510</v>
      </c>
      <c r="D9" s="3">
        <v>233</v>
      </c>
      <c r="E9" s="3">
        <v>1549</v>
      </c>
      <c r="F9" s="4">
        <v>8747</v>
      </c>
    </row>
    <row r="10" spans="1:6" ht="15" x14ac:dyDescent="0.2">
      <c r="A10" s="6" t="s">
        <v>6</v>
      </c>
      <c r="B10" s="3">
        <v>8004</v>
      </c>
      <c r="C10" s="3">
        <v>561</v>
      </c>
      <c r="D10" s="3">
        <v>250</v>
      </c>
      <c r="E10" s="3">
        <v>1641</v>
      </c>
      <c r="F10" s="4">
        <v>10456</v>
      </c>
    </row>
    <row r="11" spans="1:6" ht="15" x14ac:dyDescent="0.2">
      <c r="A11" s="6" t="s">
        <v>7</v>
      </c>
      <c r="B11" s="3">
        <v>7393</v>
      </c>
      <c r="C11" s="3">
        <v>400</v>
      </c>
      <c r="D11" s="3">
        <v>263</v>
      </c>
      <c r="E11" s="3">
        <v>1134</v>
      </c>
      <c r="F11" s="4">
        <v>9190</v>
      </c>
    </row>
    <row r="12" spans="1:6" ht="15" x14ac:dyDescent="0.2">
      <c r="A12" s="6" t="s">
        <v>8</v>
      </c>
      <c r="B12" s="3">
        <v>7307</v>
      </c>
      <c r="C12" s="3">
        <v>437</v>
      </c>
      <c r="D12" s="3">
        <v>259</v>
      </c>
      <c r="E12" s="3">
        <v>1225</v>
      </c>
      <c r="F12" s="4">
        <v>9228</v>
      </c>
    </row>
    <row r="13" spans="1:6" ht="15" x14ac:dyDescent="0.2">
      <c r="A13" s="6" t="s">
        <v>9</v>
      </c>
      <c r="B13" s="3">
        <v>7578</v>
      </c>
      <c r="C13" s="3">
        <v>481</v>
      </c>
      <c r="D13" s="3">
        <v>250</v>
      </c>
      <c r="E13" s="3">
        <v>1474</v>
      </c>
      <c r="F13" s="4">
        <v>9783</v>
      </c>
    </row>
    <row r="14" spans="1:6" ht="15" x14ac:dyDescent="0.2">
      <c r="A14" s="6" t="s">
        <v>10</v>
      </c>
      <c r="B14" s="3">
        <v>6823</v>
      </c>
      <c r="C14" s="3">
        <v>520</v>
      </c>
      <c r="D14" s="3">
        <v>257</v>
      </c>
      <c r="E14" s="3">
        <v>2105</v>
      </c>
      <c r="F14" s="4">
        <v>9705</v>
      </c>
    </row>
    <row r="15" spans="1:6" ht="15" x14ac:dyDescent="0.2">
      <c r="A15" s="6" t="s">
        <v>11</v>
      </c>
      <c r="B15" s="3">
        <v>6045</v>
      </c>
      <c r="C15" s="3">
        <v>649</v>
      </c>
      <c r="D15" s="3">
        <v>204</v>
      </c>
      <c r="E15" s="3">
        <v>1838</v>
      </c>
      <c r="F15" s="4">
        <v>8736</v>
      </c>
    </row>
    <row r="16" spans="1:6" ht="19.5" customHeight="1" x14ac:dyDescent="0.2">
      <c r="A16" s="8" t="s">
        <v>99</v>
      </c>
      <c r="B16" s="9">
        <f>SUM(B4:B15)</f>
        <v>83296</v>
      </c>
      <c r="C16" s="9">
        <f t="shared" ref="C16:F16" si="0">SUM(C4:C15)</f>
        <v>6354</v>
      </c>
      <c r="D16" s="9">
        <f t="shared" si="0"/>
        <v>2687</v>
      </c>
      <c r="E16" s="9">
        <f t="shared" si="0"/>
        <v>20572</v>
      </c>
      <c r="F16" s="9">
        <f t="shared" si="0"/>
        <v>112909</v>
      </c>
    </row>
    <row r="17" spans="1:6" ht="18.75" customHeight="1" x14ac:dyDescent="0.2">
      <c r="A17" s="63"/>
      <c r="B17" s="64"/>
      <c r="C17" s="64"/>
      <c r="D17" s="64"/>
      <c r="E17" s="64"/>
      <c r="F17" s="64"/>
    </row>
  </sheetData>
  <mergeCells count="4">
    <mergeCell ref="A1:F1"/>
    <mergeCell ref="B2:F2"/>
    <mergeCell ref="A17:F17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2.75" x14ac:dyDescent="0.2"/>
  <cols>
    <col min="1" max="1" width="27" style="2" customWidth="1"/>
    <col min="2" max="6" width="14.7109375" style="2" customWidth="1"/>
    <col min="7" max="16384" width="9.140625" style="2"/>
  </cols>
  <sheetData>
    <row r="1" spans="1:6" ht="27.75" customHeight="1" x14ac:dyDescent="0.2">
      <c r="A1" s="67" t="s">
        <v>100</v>
      </c>
      <c r="B1" s="67"/>
      <c r="C1" s="67"/>
      <c r="D1" s="67"/>
      <c r="E1" s="67"/>
      <c r="F1" s="67"/>
    </row>
    <row r="2" spans="1:6" ht="27.75" customHeight="1" x14ac:dyDescent="0.2">
      <c r="A2" s="65" t="s">
        <v>1</v>
      </c>
      <c r="B2" s="60" t="s">
        <v>0</v>
      </c>
      <c r="C2" s="61"/>
      <c r="D2" s="61"/>
      <c r="E2" s="61"/>
      <c r="F2" s="62"/>
    </row>
    <row r="3" spans="1:6" ht="51" customHeight="1" x14ac:dyDescent="0.2">
      <c r="A3" s="71"/>
      <c r="B3" s="11" t="s">
        <v>34</v>
      </c>
      <c r="C3" s="11" t="s">
        <v>35</v>
      </c>
      <c r="D3" s="12" t="s">
        <v>36</v>
      </c>
      <c r="E3" s="13" t="s">
        <v>37</v>
      </c>
      <c r="F3" s="11" t="s">
        <v>38</v>
      </c>
    </row>
    <row r="4" spans="1:6" ht="15" x14ac:dyDescent="0.2">
      <c r="A4" s="7" t="s">
        <v>101</v>
      </c>
      <c r="B4" s="3">
        <v>175</v>
      </c>
      <c r="C4" s="3">
        <v>1</v>
      </c>
      <c r="D4" s="3">
        <v>1</v>
      </c>
      <c r="E4" s="14">
        <v>567</v>
      </c>
      <c r="F4" s="4">
        <v>744</v>
      </c>
    </row>
    <row r="5" spans="1:6" ht="15" x14ac:dyDescent="0.2">
      <c r="A5" s="6" t="s">
        <v>12</v>
      </c>
      <c r="B5" s="5">
        <v>203</v>
      </c>
      <c r="C5" s="5">
        <v>1</v>
      </c>
      <c r="D5" s="5">
        <v>1</v>
      </c>
      <c r="E5" s="14">
        <v>1168</v>
      </c>
      <c r="F5" s="4">
        <v>1373</v>
      </c>
    </row>
    <row r="6" spans="1:6" ht="15" x14ac:dyDescent="0.2">
      <c r="A6" s="6" t="s">
        <v>13</v>
      </c>
      <c r="B6" s="5">
        <v>145</v>
      </c>
      <c r="C6" s="5">
        <v>5</v>
      </c>
      <c r="D6" s="5">
        <v>0</v>
      </c>
      <c r="E6" s="14">
        <v>1425</v>
      </c>
      <c r="F6" s="4">
        <v>1575</v>
      </c>
    </row>
    <row r="7" spans="1:6" ht="15" x14ac:dyDescent="0.2">
      <c r="A7" s="6" t="s">
        <v>14</v>
      </c>
      <c r="B7" s="5">
        <v>138</v>
      </c>
      <c r="C7" s="5">
        <v>0</v>
      </c>
      <c r="D7" s="5">
        <v>5</v>
      </c>
      <c r="E7" s="14">
        <v>842</v>
      </c>
      <c r="F7" s="4">
        <v>985</v>
      </c>
    </row>
    <row r="8" spans="1:6" ht="15" x14ac:dyDescent="0.2">
      <c r="A8" s="6" t="s">
        <v>15</v>
      </c>
      <c r="B8" s="3">
        <v>153</v>
      </c>
      <c r="C8" s="3">
        <v>1</v>
      </c>
      <c r="D8" s="3">
        <v>4</v>
      </c>
      <c r="E8" s="14">
        <v>1013</v>
      </c>
      <c r="F8" s="4">
        <v>1171</v>
      </c>
    </row>
    <row r="9" spans="1:6" ht="15" x14ac:dyDescent="0.2">
      <c r="A9" s="6" t="s">
        <v>16</v>
      </c>
      <c r="B9" s="5">
        <v>119</v>
      </c>
      <c r="C9" s="5">
        <v>0</v>
      </c>
      <c r="D9" s="5">
        <v>1</v>
      </c>
      <c r="E9" s="14">
        <v>687</v>
      </c>
      <c r="F9" s="4">
        <v>807</v>
      </c>
    </row>
    <row r="10" spans="1:6" ht="15" x14ac:dyDescent="0.2">
      <c r="A10" s="6" t="s">
        <v>6</v>
      </c>
      <c r="B10" s="3">
        <v>193</v>
      </c>
      <c r="C10" s="3">
        <v>3</v>
      </c>
      <c r="D10" s="3">
        <v>1</v>
      </c>
      <c r="E10" s="3">
        <v>921</v>
      </c>
      <c r="F10" s="4">
        <v>1118</v>
      </c>
    </row>
    <row r="11" spans="1:6" ht="15" x14ac:dyDescent="0.2">
      <c r="A11" s="6" t="s">
        <v>7</v>
      </c>
      <c r="B11" s="3">
        <v>184</v>
      </c>
      <c r="C11" s="3">
        <v>0</v>
      </c>
      <c r="D11" s="3">
        <v>1</v>
      </c>
      <c r="E11" s="3">
        <v>1067</v>
      </c>
      <c r="F11" s="4">
        <v>1252</v>
      </c>
    </row>
    <row r="12" spans="1:6" ht="15" x14ac:dyDescent="0.2">
      <c r="A12" s="6" t="s">
        <v>8</v>
      </c>
      <c r="B12" s="3">
        <v>157</v>
      </c>
      <c r="C12" s="3">
        <v>4</v>
      </c>
      <c r="D12" s="3">
        <v>0</v>
      </c>
      <c r="E12" s="3">
        <v>1250</v>
      </c>
      <c r="F12" s="4">
        <v>1411</v>
      </c>
    </row>
    <row r="13" spans="1:6" ht="15" x14ac:dyDescent="0.2">
      <c r="A13" s="6" t="s">
        <v>9</v>
      </c>
      <c r="B13" s="3">
        <v>201</v>
      </c>
      <c r="C13" s="3">
        <v>2</v>
      </c>
      <c r="D13" s="3">
        <v>0</v>
      </c>
      <c r="E13" s="3">
        <v>1384</v>
      </c>
      <c r="F13" s="4">
        <v>1587</v>
      </c>
    </row>
    <row r="14" spans="1:6" ht="15" x14ac:dyDescent="0.2">
      <c r="A14" s="6" t="s">
        <v>10</v>
      </c>
      <c r="B14" s="3">
        <v>150</v>
      </c>
      <c r="C14" s="3">
        <v>1</v>
      </c>
      <c r="D14" s="3">
        <v>2</v>
      </c>
      <c r="E14" s="3">
        <v>1060</v>
      </c>
      <c r="F14" s="4">
        <v>1213</v>
      </c>
    </row>
    <row r="15" spans="1:6" ht="15" x14ac:dyDescent="0.2">
      <c r="A15" s="6" t="s">
        <v>11</v>
      </c>
      <c r="B15" s="3">
        <v>108</v>
      </c>
      <c r="C15" s="3">
        <v>1</v>
      </c>
      <c r="D15" s="3">
        <v>8</v>
      </c>
      <c r="E15" s="3">
        <v>805</v>
      </c>
      <c r="F15" s="4">
        <v>922</v>
      </c>
    </row>
    <row r="16" spans="1:6" ht="21" customHeight="1" x14ac:dyDescent="0.2">
      <c r="A16" s="8" t="s">
        <v>99</v>
      </c>
      <c r="B16" s="9">
        <f>SUM(B4:B15)</f>
        <v>1926</v>
      </c>
      <c r="C16" s="9">
        <f t="shared" ref="C16:F16" si="0">SUM(C4:C15)</f>
        <v>19</v>
      </c>
      <c r="D16" s="9">
        <f t="shared" si="0"/>
        <v>24</v>
      </c>
      <c r="E16" s="9">
        <f t="shared" si="0"/>
        <v>12189</v>
      </c>
      <c r="F16" s="9">
        <f t="shared" si="0"/>
        <v>14158</v>
      </c>
    </row>
    <row r="17" spans="1:6" s="15" customFormat="1" ht="43.5" customHeight="1" x14ac:dyDescent="0.2">
      <c r="A17" s="69" t="s">
        <v>39</v>
      </c>
      <c r="B17" s="70"/>
      <c r="C17" s="70"/>
      <c r="D17" s="70"/>
      <c r="E17" s="70"/>
      <c r="F17" s="70"/>
    </row>
    <row r="18" spans="1:6" x14ac:dyDescent="0.2">
      <c r="A18" s="16" t="s">
        <v>40</v>
      </c>
      <c r="B18" s="17"/>
      <c r="C18" s="17"/>
      <c r="D18" s="17"/>
      <c r="E18" s="17"/>
      <c r="F18" s="17"/>
    </row>
    <row r="19" spans="1:6" ht="15" x14ac:dyDescent="0.3">
      <c r="A19" s="34" t="s">
        <v>93</v>
      </c>
      <c r="B19" s="18"/>
      <c r="C19" s="18"/>
      <c r="D19" s="18"/>
      <c r="E19" s="68"/>
      <c r="F19" s="68"/>
    </row>
  </sheetData>
  <mergeCells count="5">
    <mergeCell ref="A1:F1"/>
    <mergeCell ref="B2:F2"/>
    <mergeCell ref="E19:F19"/>
    <mergeCell ref="A17:F17"/>
    <mergeCell ref="A2:A3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"/>
    </sheetView>
  </sheetViews>
  <sheetFormatPr defaultRowHeight="12.75" x14ac:dyDescent="0.2"/>
  <cols>
    <col min="1" max="1" width="21.42578125" customWidth="1"/>
    <col min="2" max="2" width="15.28515625" customWidth="1"/>
    <col min="3" max="3" width="17" customWidth="1"/>
    <col min="4" max="6" width="15.28515625" customWidth="1"/>
  </cols>
  <sheetData>
    <row r="1" spans="1:6" s="2" customFormat="1" ht="30" customHeight="1" x14ac:dyDescent="0.2">
      <c r="A1" s="67" t="s">
        <v>102</v>
      </c>
      <c r="B1" s="67"/>
      <c r="C1" s="67"/>
      <c r="D1" s="67"/>
      <c r="E1" s="67"/>
      <c r="F1" s="67"/>
    </row>
    <row r="2" spans="1:6" s="2" customFormat="1" ht="30" customHeight="1" x14ac:dyDescent="0.2">
      <c r="A2" s="65" t="s">
        <v>1</v>
      </c>
      <c r="B2" s="60" t="s">
        <v>41</v>
      </c>
      <c r="C2" s="61"/>
      <c r="D2" s="61"/>
      <c r="E2" s="61"/>
      <c r="F2" s="62"/>
    </row>
    <row r="3" spans="1:6" ht="30" customHeight="1" x14ac:dyDescent="0.2">
      <c r="A3" s="71"/>
      <c r="B3" s="1" t="s">
        <v>42</v>
      </c>
      <c r="C3" s="1" t="s">
        <v>96</v>
      </c>
      <c r="D3" s="1" t="s">
        <v>43</v>
      </c>
      <c r="E3" s="1" t="s">
        <v>44</v>
      </c>
      <c r="F3" s="11" t="s">
        <v>5</v>
      </c>
    </row>
    <row r="4" spans="1:6" ht="15" x14ac:dyDescent="0.25">
      <c r="A4" s="7" t="s">
        <v>101</v>
      </c>
      <c r="B4" s="19">
        <v>15892</v>
      </c>
      <c r="C4" s="19">
        <v>1181</v>
      </c>
      <c r="D4" s="19">
        <v>74</v>
      </c>
      <c r="E4" s="19">
        <v>112</v>
      </c>
      <c r="F4" s="20">
        <v>17259</v>
      </c>
    </row>
    <row r="5" spans="1:6" ht="15" x14ac:dyDescent="0.25">
      <c r="A5" s="6" t="s">
        <v>12</v>
      </c>
      <c r="B5" s="19">
        <v>12404</v>
      </c>
      <c r="C5" s="19">
        <v>1123</v>
      </c>
      <c r="D5" s="19">
        <v>45</v>
      </c>
      <c r="E5" s="19">
        <v>75</v>
      </c>
      <c r="F5" s="20">
        <v>13647</v>
      </c>
    </row>
    <row r="6" spans="1:6" ht="15" x14ac:dyDescent="0.25">
      <c r="A6" s="6" t="s">
        <v>13</v>
      </c>
      <c r="B6" s="19">
        <v>11710</v>
      </c>
      <c r="C6" s="19">
        <v>1088</v>
      </c>
      <c r="D6" s="19">
        <v>58</v>
      </c>
      <c r="E6" s="19">
        <v>125</v>
      </c>
      <c r="F6" s="20">
        <v>12981</v>
      </c>
    </row>
    <row r="7" spans="1:6" ht="15" x14ac:dyDescent="0.25">
      <c r="A7" s="6" t="s">
        <v>14</v>
      </c>
      <c r="B7" s="19">
        <v>10071</v>
      </c>
      <c r="C7" s="19">
        <v>1319</v>
      </c>
      <c r="D7" s="19">
        <v>82</v>
      </c>
      <c r="E7" s="19">
        <v>133</v>
      </c>
      <c r="F7" s="20">
        <v>11605</v>
      </c>
    </row>
    <row r="8" spans="1:6" ht="15" x14ac:dyDescent="0.25">
      <c r="A8" s="6" t="s">
        <v>15</v>
      </c>
      <c r="B8" s="19">
        <v>10836</v>
      </c>
      <c r="C8" s="19">
        <v>1267</v>
      </c>
      <c r="D8" s="19">
        <v>124</v>
      </c>
      <c r="E8" s="19">
        <v>142</v>
      </c>
      <c r="F8" s="20">
        <v>12369</v>
      </c>
    </row>
    <row r="9" spans="1:6" ht="15" x14ac:dyDescent="0.25">
      <c r="A9" s="6" t="s">
        <v>16</v>
      </c>
      <c r="B9" s="19">
        <v>9400</v>
      </c>
      <c r="C9" s="19">
        <v>1142</v>
      </c>
      <c r="D9" s="22">
        <v>122</v>
      </c>
      <c r="E9" s="19">
        <v>119</v>
      </c>
      <c r="F9" s="20">
        <v>10783</v>
      </c>
    </row>
    <row r="10" spans="1:6" ht="15" x14ac:dyDescent="0.25">
      <c r="A10" s="6" t="s">
        <v>6</v>
      </c>
      <c r="B10" s="19">
        <v>10021</v>
      </c>
      <c r="C10" s="19">
        <v>1526</v>
      </c>
      <c r="D10" s="19">
        <v>106</v>
      </c>
      <c r="E10" s="19">
        <v>127</v>
      </c>
      <c r="F10" s="20">
        <v>11780</v>
      </c>
    </row>
    <row r="11" spans="1:6" ht="15" x14ac:dyDescent="0.25">
      <c r="A11" s="6" t="s">
        <v>7</v>
      </c>
      <c r="B11" s="19">
        <v>9573</v>
      </c>
      <c r="C11" s="19">
        <v>1823</v>
      </c>
      <c r="D11" s="19">
        <v>130</v>
      </c>
      <c r="E11" s="19">
        <v>99</v>
      </c>
      <c r="F11" s="20">
        <v>11625</v>
      </c>
    </row>
    <row r="12" spans="1:6" ht="15" x14ac:dyDescent="0.25">
      <c r="A12" s="6" t="s">
        <v>8</v>
      </c>
      <c r="B12" s="19">
        <v>9867</v>
      </c>
      <c r="C12" s="19">
        <v>1216</v>
      </c>
      <c r="D12" s="21">
        <v>116</v>
      </c>
      <c r="E12" s="19">
        <v>118</v>
      </c>
      <c r="F12" s="20">
        <v>11317</v>
      </c>
    </row>
    <row r="13" spans="1:6" ht="15" x14ac:dyDescent="0.25">
      <c r="A13" s="6" t="s">
        <v>9</v>
      </c>
      <c r="B13" s="19">
        <v>10676</v>
      </c>
      <c r="C13" s="19">
        <v>1151</v>
      </c>
      <c r="D13" s="21">
        <v>72</v>
      </c>
      <c r="E13" s="19">
        <v>121</v>
      </c>
      <c r="F13" s="20">
        <v>12020</v>
      </c>
    </row>
    <row r="14" spans="1:6" ht="15" x14ac:dyDescent="0.25">
      <c r="A14" s="6" t="s">
        <v>10</v>
      </c>
      <c r="B14" s="19">
        <v>10418</v>
      </c>
      <c r="C14" s="19">
        <v>1072</v>
      </c>
      <c r="D14" s="21">
        <v>74</v>
      </c>
      <c r="E14" s="19">
        <v>86</v>
      </c>
      <c r="F14" s="20">
        <v>11650</v>
      </c>
    </row>
    <row r="15" spans="1:6" ht="15" x14ac:dyDescent="0.25">
      <c r="A15" s="6" t="s">
        <v>11</v>
      </c>
      <c r="B15" s="19">
        <v>8734</v>
      </c>
      <c r="C15" s="19">
        <v>1037</v>
      </c>
      <c r="D15" s="19">
        <v>74</v>
      </c>
      <c r="E15" s="19">
        <v>89</v>
      </c>
      <c r="F15" s="20">
        <v>9934</v>
      </c>
    </row>
    <row r="16" spans="1:6" s="2" customFormat="1" ht="22.5" customHeight="1" x14ac:dyDescent="0.2">
      <c r="A16" s="8" t="s">
        <v>99</v>
      </c>
      <c r="B16" s="9">
        <f>SUM(B4:B15)</f>
        <v>129602</v>
      </c>
      <c r="C16" s="9">
        <f t="shared" ref="C16:F16" si="0">SUM(C4:C15)</f>
        <v>14945</v>
      </c>
      <c r="D16" s="9">
        <f t="shared" si="0"/>
        <v>1077</v>
      </c>
      <c r="E16" s="9">
        <f t="shared" si="0"/>
        <v>1346</v>
      </c>
      <c r="F16" s="9">
        <f t="shared" si="0"/>
        <v>146970</v>
      </c>
    </row>
  </sheetData>
  <mergeCells count="3">
    <mergeCell ref="A1:F1"/>
    <mergeCell ref="B2:F2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G1"/>
    </sheetView>
  </sheetViews>
  <sheetFormatPr defaultRowHeight="12.75" x14ac:dyDescent="0.2"/>
  <cols>
    <col min="1" max="1" width="22.710937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8" ht="26.25" customHeight="1" x14ac:dyDescent="0.2">
      <c r="A1" s="67" t="s">
        <v>103</v>
      </c>
      <c r="B1" s="67"/>
      <c r="C1" s="67"/>
      <c r="D1" s="67"/>
      <c r="E1" s="67"/>
      <c r="F1" s="67"/>
      <c r="G1" s="67"/>
      <c r="H1" s="47"/>
    </row>
    <row r="2" spans="1:8" ht="26.25" customHeight="1" x14ac:dyDescent="0.2">
      <c r="A2" s="65" t="s">
        <v>1</v>
      </c>
      <c r="B2" s="60" t="s">
        <v>21</v>
      </c>
      <c r="C2" s="61"/>
      <c r="D2" s="61"/>
      <c r="E2" s="61"/>
      <c r="F2" s="61"/>
      <c r="G2" s="62"/>
      <c r="H2" s="47"/>
    </row>
    <row r="3" spans="1:8" ht="26.25" customHeight="1" x14ac:dyDescent="0.2">
      <c r="A3" s="80"/>
      <c r="B3" s="76" t="s">
        <v>45</v>
      </c>
      <c r="C3" s="77"/>
      <c r="D3" s="76" t="s">
        <v>46</v>
      </c>
      <c r="E3" s="77"/>
      <c r="F3" s="78" t="s">
        <v>47</v>
      </c>
      <c r="G3" s="79"/>
      <c r="H3" s="47"/>
    </row>
    <row r="4" spans="1:8" ht="26.25" customHeight="1" x14ac:dyDescent="0.2">
      <c r="A4" s="71"/>
      <c r="B4" s="39" t="s">
        <v>48</v>
      </c>
      <c r="C4" s="42" t="s">
        <v>49</v>
      </c>
      <c r="D4" s="39" t="s">
        <v>48</v>
      </c>
      <c r="E4" s="42" t="s">
        <v>49</v>
      </c>
      <c r="F4" s="41" t="s">
        <v>48</v>
      </c>
      <c r="G4" s="45" t="s">
        <v>49</v>
      </c>
      <c r="H4" s="47"/>
    </row>
    <row r="5" spans="1:8" ht="14.25" x14ac:dyDescent="0.2">
      <c r="A5" s="7" t="s">
        <v>101</v>
      </c>
      <c r="B5" s="40">
        <v>2357</v>
      </c>
      <c r="C5" s="43">
        <v>2623</v>
      </c>
      <c r="D5" s="40">
        <v>1770</v>
      </c>
      <c r="E5" s="43">
        <v>1838</v>
      </c>
      <c r="F5" s="40">
        <v>1376</v>
      </c>
      <c r="G5" s="43">
        <v>3738</v>
      </c>
      <c r="H5" s="47"/>
    </row>
    <row r="6" spans="1:8" ht="14.25" x14ac:dyDescent="0.2">
      <c r="A6" s="6" t="s">
        <v>12</v>
      </c>
      <c r="B6" s="40">
        <v>2549</v>
      </c>
      <c r="C6" s="44">
        <v>2773</v>
      </c>
      <c r="D6" s="40">
        <v>1713</v>
      </c>
      <c r="E6" s="44">
        <v>1792</v>
      </c>
      <c r="F6" s="40">
        <v>1107</v>
      </c>
      <c r="G6" s="44">
        <v>2831</v>
      </c>
      <c r="H6" s="47"/>
    </row>
    <row r="7" spans="1:8" ht="14.25" x14ac:dyDescent="0.2">
      <c r="A7" s="6" t="s">
        <v>50</v>
      </c>
      <c r="B7" s="40">
        <v>3372</v>
      </c>
      <c r="C7" s="43">
        <v>3592</v>
      </c>
      <c r="D7" s="40">
        <v>2043</v>
      </c>
      <c r="E7" s="43">
        <v>2087</v>
      </c>
      <c r="F7" s="40">
        <v>1051</v>
      </c>
      <c r="G7" s="43">
        <v>2877</v>
      </c>
      <c r="H7" s="47"/>
    </row>
    <row r="8" spans="1:8" ht="14.25" x14ac:dyDescent="0.2">
      <c r="A8" s="6" t="s">
        <v>51</v>
      </c>
      <c r="B8" s="40">
        <v>4302</v>
      </c>
      <c r="C8" s="43">
        <v>4484</v>
      </c>
      <c r="D8" s="40">
        <v>1898</v>
      </c>
      <c r="E8" s="43">
        <v>1942</v>
      </c>
      <c r="F8" s="40">
        <v>923</v>
      </c>
      <c r="G8" s="43">
        <v>2441</v>
      </c>
      <c r="H8" s="47"/>
    </row>
    <row r="9" spans="1:8" ht="14.25" x14ac:dyDescent="0.2">
      <c r="A9" s="6" t="s">
        <v>15</v>
      </c>
      <c r="B9" s="40">
        <v>6719</v>
      </c>
      <c r="C9" s="43">
        <v>6840</v>
      </c>
      <c r="D9" s="40">
        <v>2000</v>
      </c>
      <c r="E9" s="43">
        <v>2027</v>
      </c>
      <c r="F9" s="40">
        <v>1016</v>
      </c>
      <c r="G9" s="43">
        <v>2505</v>
      </c>
      <c r="H9" s="47"/>
    </row>
    <row r="10" spans="1:8" ht="14.25" x14ac:dyDescent="0.2">
      <c r="A10" s="6" t="s">
        <v>16</v>
      </c>
      <c r="B10" s="40">
        <v>7749</v>
      </c>
      <c r="C10" s="43">
        <v>7858</v>
      </c>
      <c r="D10" s="40">
        <v>1974</v>
      </c>
      <c r="E10" s="43">
        <v>2005</v>
      </c>
      <c r="F10" s="40">
        <v>926</v>
      </c>
      <c r="G10" s="43">
        <v>2372</v>
      </c>
      <c r="H10" s="47"/>
    </row>
    <row r="11" spans="1:8" ht="14.25" x14ac:dyDescent="0.2">
      <c r="A11" s="6" t="s">
        <v>52</v>
      </c>
      <c r="B11" s="40">
        <v>9699</v>
      </c>
      <c r="C11" s="43">
        <v>9857</v>
      </c>
      <c r="D11" s="40">
        <v>2216</v>
      </c>
      <c r="E11" s="43">
        <v>2283</v>
      </c>
      <c r="F11" s="40">
        <v>963</v>
      </c>
      <c r="G11" s="43">
        <v>2644</v>
      </c>
      <c r="H11" s="47"/>
    </row>
    <row r="12" spans="1:8" ht="14.25" x14ac:dyDescent="0.2">
      <c r="A12" s="6" t="s">
        <v>54</v>
      </c>
      <c r="B12" s="40">
        <v>10323</v>
      </c>
      <c r="C12" s="43">
        <v>10533</v>
      </c>
      <c r="D12" s="40">
        <v>759</v>
      </c>
      <c r="E12" s="43">
        <v>819</v>
      </c>
      <c r="F12" s="40">
        <v>840</v>
      </c>
      <c r="G12" s="43">
        <v>2390</v>
      </c>
      <c r="H12" s="47"/>
    </row>
    <row r="13" spans="1:8" ht="14.25" x14ac:dyDescent="0.2">
      <c r="A13" s="6" t="s">
        <v>55</v>
      </c>
      <c r="B13" s="40">
        <v>9500</v>
      </c>
      <c r="C13" s="43">
        <v>9670</v>
      </c>
      <c r="D13" s="40">
        <v>882</v>
      </c>
      <c r="E13" s="43">
        <v>935</v>
      </c>
      <c r="F13" s="40">
        <v>913</v>
      </c>
      <c r="G13" s="43">
        <v>2393</v>
      </c>
      <c r="H13" s="47"/>
    </row>
    <row r="14" spans="1:8" ht="14.25" x14ac:dyDescent="0.2">
      <c r="A14" s="6" t="s">
        <v>9</v>
      </c>
      <c r="B14" s="40">
        <v>6577</v>
      </c>
      <c r="C14" s="43">
        <v>6677</v>
      </c>
      <c r="D14" s="40">
        <v>1807</v>
      </c>
      <c r="E14" s="43">
        <v>1855</v>
      </c>
      <c r="F14" s="40">
        <v>1022</v>
      </c>
      <c r="G14" s="43">
        <v>2611</v>
      </c>
      <c r="H14" s="47"/>
    </row>
    <row r="15" spans="1:8" ht="14.25" x14ac:dyDescent="0.2">
      <c r="A15" s="6" t="s">
        <v>10</v>
      </c>
      <c r="B15" s="40">
        <v>4477</v>
      </c>
      <c r="C15" s="43">
        <v>4579</v>
      </c>
      <c r="D15" s="40">
        <v>2073</v>
      </c>
      <c r="E15" s="43">
        <v>2100</v>
      </c>
      <c r="F15" s="40">
        <v>955</v>
      </c>
      <c r="G15" s="43">
        <v>2550</v>
      </c>
      <c r="H15" s="47"/>
    </row>
    <row r="16" spans="1:8" ht="14.25" x14ac:dyDescent="0.2">
      <c r="A16" s="6" t="s">
        <v>53</v>
      </c>
      <c r="B16" s="40">
        <v>4414</v>
      </c>
      <c r="C16" s="43">
        <v>4589</v>
      </c>
      <c r="D16" s="40">
        <v>2017</v>
      </c>
      <c r="E16" s="43">
        <v>2062</v>
      </c>
      <c r="F16" s="40">
        <v>803</v>
      </c>
      <c r="G16" s="43">
        <v>2152</v>
      </c>
      <c r="H16" s="47"/>
    </row>
    <row r="17" spans="1:8" ht="21" customHeight="1" x14ac:dyDescent="0.2">
      <c r="A17" s="8" t="s">
        <v>99</v>
      </c>
      <c r="B17" s="46">
        <f>SUM(B5:B16)</f>
        <v>72038</v>
      </c>
      <c r="C17" s="56">
        <f t="shared" ref="C17:G17" si="0">SUM(C5:C16)</f>
        <v>74075</v>
      </c>
      <c r="D17" s="46">
        <f t="shared" si="0"/>
        <v>21152</v>
      </c>
      <c r="E17" s="56">
        <f t="shared" si="0"/>
        <v>21745</v>
      </c>
      <c r="F17" s="46">
        <f t="shared" si="0"/>
        <v>11895</v>
      </c>
      <c r="G17" s="56">
        <f t="shared" si="0"/>
        <v>31504</v>
      </c>
      <c r="H17" s="47"/>
    </row>
    <row r="18" spans="1:8" x14ac:dyDescent="0.2">
      <c r="H18" s="47"/>
    </row>
    <row r="19" spans="1:8" ht="15" x14ac:dyDescent="0.25">
      <c r="A19" s="72"/>
      <c r="B19" s="73"/>
      <c r="C19" s="73"/>
      <c r="D19" s="73"/>
      <c r="E19" s="73"/>
      <c r="F19" s="73"/>
      <c r="G19" s="73"/>
      <c r="H19" s="47"/>
    </row>
    <row r="20" spans="1:8" x14ac:dyDescent="0.2">
      <c r="A20" s="74"/>
      <c r="B20" s="75"/>
      <c r="C20" s="75"/>
      <c r="D20" s="75"/>
      <c r="E20" s="75"/>
      <c r="F20" s="75"/>
      <c r="G20" s="75"/>
      <c r="H20" s="47"/>
    </row>
    <row r="21" spans="1:8" x14ac:dyDescent="0.2">
      <c r="A21" s="47"/>
      <c r="B21" s="47"/>
      <c r="C21" s="47"/>
      <c r="D21" s="47"/>
      <c r="E21" s="47"/>
      <c r="F21" s="47"/>
      <c r="G21" s="47"/>
      <c r="H21" s="47"/>
    </row>
    <row r="22" spans="1:8" x14ac:dyDescent="0.2">
      <c r="A22" s="47"/>
      <c r="B22" s="47"/>
      <c r="C22" s="47"/>
      <c r="D22" s="47"/>
      <c r="E22" s="47"/>
      <c r="F22" s="47"/>
      <c r="G22" s="47"/>
    </row>
    <row r="23" spans="1:8" x14ac:dyDescent="0.2">
      <c r="A23" s="47"/>
      <c r="B23" s="47"/>
      <c r="C23" s="47"/>
      <c r="D23" s="47"/>
      <c r="E23" s="47"/>
      <c r="F23" s="47"/>
      <c r="G23" s="47"/>
    </row>
  </sheetData>
  <mergeCells count="8">
    <mergeCell ref="A19:G19"/>
    <mergeCell ref="A20:G20"/>
    <mergeCell ref="A1:G1"/>
    <mergeCell ref="B2:G2"/>
    <mergeCell ref="B3:C3"/>
    <mergeCell ref="D3:E3"/>
    <mergeCell ref="F3:G3"/>
    <mergeCell ref="A2:A4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defaultRowHeight="12.75" x14ac:dyDescent="0.2"/>
  <cols>
    <col min="1" max="1" width="22.140625" style="2" customWidth="1"/>
    <col min="2" max="7" width="10.28515625" style="2" customWidth="1"/>
    <col min="8" max="16384" width="9.140625" style="2"/>
  </cols>
  <sheetData>
    <row r="1" spans="1:7" ht="24.75" customHeight="1" x14ac:dyDescent="0.2">
      <c r="A1" s="81" t="s">
        <v>104</v>
      </c>
      <c r="B1" s="81"/>
      <c r="C1" s="81"/>
      <c r="D1" s="81"/>
      <c r="E1" s="81"/>
      <c r="F1" s="81"/>
      <c r="G1" s="81"/>
    </row>
    <row r="2" spans="1:7" ht="24.75" customHeight="1" x14ac:dyDescent="0.2">
      <c r="A2" s="87" t="s">
        <v>1</v>
      </c>
      <c r="B2" s="82" t="s">
        <v>56</v>
      </c>
      <c r="C2" s="82"/>
      <c r="D2" s="83"/>
      <c r="E2" s="84" t="s">
        <v>57</v>
      </c>
      <c r="F2" s="85"/>
      <c r="G2" s="85"/>
    </row>
    <row r="3" spans="1:7" ht="24.75" customHeight="1" x14ac:dyDescent="0.2">
      <c r="A3" s="80"/>
      <c r="B3" s="86" t="s">
        <v>58</v>
      </c>
      <c r="C3" s="86"/>
      <c r="D3" s="86"/>
      <c r="E3" s="86"/>
      <c r="F3" s="86"/>
      <c r="G3" s="86"/>
    </row>
    <row r="4" spans="1:7" ht="24.75" customHeight="1" x14ac:dyDescent="0.2">
      <c r="A4" s="80"/>
      <c r="B4" s="91" t="s">
        <v>59</v>
      </c>
      <c r="C4" s="88" t="s">
        <v>60</v>
      </c>
      <c r="D4" s="89"/>
      <c r="E4" s="93" t="s">
        <v>59</v>
      </c>
      <c r="F4" s="90" t="s">
        <v>60</v>
      </c>
      <c r="G4" s="90"/>
    </row>
    <row r="5" spans="1:7" ht="24.75" customHeight="1" x14ac:dyDescent="0.2">
      <c r="A5" s="71"/>
      <c r="B5" s="92"/>
      <c r="C5" s="37" t="s">
        <v>61</v>
      </c>
      <c r="D5" s="53" t="s">
        <v>62</v>
      </c>
      <c r="E5" s="94"/>
      <c r="F5" s="38" t="s">
        <v>61</v>
      </c>
      <c r="G5" s="38" t="s">
        <v>62</v>
      </c>
    </row>
    <row r="6" spans="1:7" ht="14.25" x14ac:dyDescent="0.2">
      <c r="A6" s="7" t="s">
        <v>101</v>
      </c>
      <c r="B6" s="48">
        <v>4</v>
      </c>
      <c r="C6" s="48">
        <v>1</v>
      </c>
      <c r="D6" s="54">
        <v>0</v>
      </c>
      <c r="E6" s="52">
        <v>8</v>
      </c>
      <c r="F6" s="49">
        <v>0</v>
      </c>
      <c r="G6" s="49">
        <v>0</v>
      </c>
    </row>
    <row r="7" spans="1:7" ht="14.25" x14ac:dyDescent="0.2">
      <c r="A7" s="24" t="s">
        <v>12</v>
      </c>
      <c r="B7" s="48">
        <v>2</v>
      </c>
      <c r="C7" s="48">
        <v>0</v>
      </c>
      <c r="D7" s="55">
        <v>0</v>
      </c>
      <c r="E7" s="52">
        <v>2</v>
      </c>
      <c r="F7" s="49">
        <v>0</v>
      </c>
      <c r="G7" s="49">
        <v>2</v>
      </c>
    </row>
    <row r="8" spans="1:7" ht="14.25" x14ac:dyDescent="0.2">
      <c r="A8" s="24" t="s">
        <v>13</v>
      </c>
      <c r="B8" s="48">
        <v>13</v>
      </c>
      <c r="C8" s="48">
        <v>0</v>
      </c>
      <c r="D8" s="55">
        <v>2</v>
      </c>
      <c r="E8" s="52">
        <v>4</v>
      </c>
      <c r="F8" s="49">
        <v>0</v>
      </c>
      <c r="G8" s="49">
        <v>4</v>
      </c>
    </row>
    <row r="9" spans="1:7" ht="14.25" x14ac:dyDescent="0.2">
      <c r="A9" s="24" t="s">
        <v>14</v>
      </c>
      <c r="B9" s="48">
        <v>15</v>
      </c>
      <c r="C9" s="48">
        <v>2</v>
      </c>
      <c r="D9" s="55">
        <v>2</v>
      </c>
      <c r="E9" s="52">
        <v>2</v>
      </c>
      <c r="F9" s="49">
        <v>0</v>
      </c>
      <c r="G9" s="49">
        <v>4</v>
      </c>
    </row>
    <row r="10" spans="1:7" ht="14.25" x14ac:dyDescent="0.2">
      <c r="A10" s="24" t="s">
        <v>15</v>
      </c>
      <c r="B10" s="48">
        <v>22</v>
      </c>
      <c r="C10" s="48">
        <v>2</v>
      </c>
      <c r="D10" s="55">
        <v>0</v>
      </c>
      <c r="E10" s="52">
        <v>6</v>
      </c>
      <c r="F10" s="49">
        <v>1</v>
      </c>
      <c r="G10" s="49">
        <v>2</v>
      </c>
    </row>
    <row r="11" spans="1:7" ht="14.25" x14ac:dyDescent="0.2">
      <c r="A11" s="24" t="s">
        <v>16</v>
      </c>
      <c r="B11" s="48">
        <v>6</v>
      </c>
      <c r="C11" s="48">
        <v>1</v>
      </c>
      <c r="D11" s="55">
        <v>2</v>
      </c>
      <c r="E11" s="52">
        <v>6</v>
      </c>
      <c r="F11" s="49">
        <v>1</v>
      </c>
      <c r="G11" s="49">
        <v>3</v>
      </c>
    </row>
    <row r="12" spans="1:7" ht="14.25" x14ac:dyDescent="0.2">
      <c r="A12" s="25" t="s">
        <v>6</v>
      </c>
      <c r="B12" s="48">
        <v>6</v>
      </c>
      <c r="C12" s="48">
        <v>1</v>
      </c>
      <c r="D12" s="55">
        <v>0</v>
      </c>
      <c r="E12" s="52">
        <v>13</v>
      </c>
      <c r="F12" s="49">
        <v>0</v>
      </c>
      <c r="G12" s="49">
        <v>2</v>
      </c>
    </row>
    <row r="13" spans="1:7" ht="14.25" x14ac:dyDescent="0.2">
      <c r="A13" s="25" t="s">
        <v>7</v>
      </c>
      <c r="B13" s="48">
        <v>14</v>
      </c>
      <c r="C13" s="48">
        <v>0</v>
      </c>
      <c r="D13" s="55">
        <v>0</v>
      </c>
      <c r="E13" s="52">
        <v>12</v>
      </c>
      <c r="F13" s="49">
        <v>1</v>
      </c>
      <c r="G13" s="49">
        <v>2</v>
      </c>
    </row>
    <row r="14" spans="1:7" ht="14.25" x14ac:dyDescent="0.2">
      <c r="A14" s="6" t="s">
        <v>63</v>
      </c>
      <c r="B14" s="48">
        <v>9</v>
      </c>
      <c r="C14" s="48">
        <v>1</v>
      </c>
      <c r="D14" s="55">
        <v>2</v>
      </c>
      <c r="E14" s="52">
        <v>6</v>
      </c>
      <c r="F14" s="49">
        <v>0</v>
      </c>
      <c r="G14" s="49">
        <v>2</v>
      </c>
    </row>
    <row r="15" spans="1:7" ht="14.25" x14ac:dyDescent="0.2">
      <c r="A15" s="6" t="s">
        <v>9</v>
      </c>
      <c r="B15" s="48">
        <v>13</v>
      </c>
      <c r="C15" s="48">
        <v>0</v>
      </c>
      <c r="D15" s="55">
        <v>2</v>
      </c>
      <c r="E15" s="52">
        <v>6</v>
      </c>
      <c r="F15" s="49">
        <v>0</v>
      </c>
      <c r="G15" s="49">
        <v>6</v>
      </c>
    </row>
    <row r="16" spans="1:7" ht="14.25" x14ac:dyDescent="0.2">
      <c r="A16" s="6" t="s">
        <v>10</v>
      </c>
      <c r="B16" s="48">
        <v>3</v>
      </c>
      <c r="C16" s="48">
        <v>0</v>
      </c>
      <c r="D16" s="55">
        <v>2</v>
      </c>
      <c r="E16" s="52">
        <v>8</v>
      </c>
      <c r="F16" s="49">
        <v>0</v>
      </c>
      <c r="G16" s="49">
        <v>0</v>
      </c>
    </row>
    <row r="17" spans="1:7" ht="14.25" x14ac:dyDescent="0.2">
      <c r="A17" s="6" t="s">
        <v>11</v>
      </c>
      <c r="B17" s="48">
        <v>12</v>
      </c>
      <c r="C17" s="48">
        <v>0</v>
      </c>
      <c r="D17" s="55">
        <v>0</v>
      </c>
      <c r="E17" s="52">
        <v>14</v>
      </c>
      <c r="F17" s="49">
        <v>0</v>
      </c>
      <c r="G17" s="49">
        <v>2</v>
      </c>
    </row>
    <row r="18" spans="1:7" ht="21" customHeight="1" x14ac:dyDescent="0.2">
      <c r="A18" s="26" t="s">
        <v>99</v>
      </c>
      <c r="B18" s="50">
        <f>SUM(B6:B17)</f>
        <v>119</v>
      </c>
      <c r="C18" s="50">
        <f t="shared" ref="C18:G18" si="0">SUM(C6:C17)</f>
        <v>8</v>
      </c>
      <c r="D18" s="50">
        <f t="shared" si="0"/>
        <v>12</v>
      </c>
      <c r="E18" s="51">
        <f t="shared" si="0"/>
        <v>87</v>
      </c>
      <c r="F18" s="51">
        <f t="shared" si="0"/>
        <v>3</v>
      </c>
      <c r="G18" s="51">
        <f t="shared" si="0"/>
        <v>29</v>
      </c>
    </row>
  </sheetData>
  <mergeCells count="9">
    <mergeCell ref="A1:G1"/>
    <mergeCell ref="B2:D2"/>
    <mergeCell ref="E2:G2"/>
    <mergeCell ref="B3:G3"/>
    <mergeCell ref="A2:A5"/>
    <mergeCell ref="C4:D4"/>
    <mergeCell ref="F4:G4"/>
    <mergeCell ref="B4:B5"/>
    <mergeCell ref="E4:E5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1"/>
    </sheetView>
  </sheetViews>
  <sheetFormatPr defaultRowHeight="12.75" x14ac:dyDescent="0.2"/>
  <cols>
    <col min="1" max="1" width="20.42578125" style="2" customWidth="1"/>
    <col min="2" max="8" width="14.28515625" style="2" customWidth="1"/>
    <col min="9" max="16384" width="9.140625" style="2"/>
  </cols>
  <sheetData>
    <row r="1" spans="1:8" ht="29.25" customHeight="1" x14ac:dyDescent="0.2">
      <c r="A1" s="67" t="s">
        <v>105</v>
      </c>
      <c r="B1" s="67"/>
      <c r="C1" s="67"/>
      <c r="D1" s="67"/>
      <c r="E1" s="67"/>
      <c r="F1" s="67"/>
      <c r="G1" s="67"/>
      <c r="H1" s="67"/>
    </row>
    <row r="2" spans="1:8" x14ac:dyDescent="0.2">
      <c r="A2" s="65" t="s">
        <v>1</v>
      </c>
      <c r="B2" s="97" t="s">
        <v>64</v>
      </c>
      <c r="C2" s="97" t="s">
        <v>65</v>
      </c>
      <c r="D2" s="97" t="s">
        <v>73</v>
      </c>
      <c r="E2" s="97" t="s">
        <v>66</v>
      </c>
      <c r="F2" s="97" t="s">
        <v>74</v>
      </c>
      <c r="G2" s="97" t="s">
        <v>75</v>
      </c>
      <c r="H2" s="97" t="s">
        <v>67</v>
      </c>
    </row>
    <row r="3" spans="1:8" ht="24.75" customHeight="1" x14ac:dyDescent="0.2">
      <c r="A3" s="71"/>
      <c r="B3" s="66"/>
      <c r="C3" s="66" t="s">
        <v>68</v>
      </c>
      <c r="D3" s="66"/>
      <c r="E3" s="66" t="s">
        <v>69</v>
      </c>
      <c r="F3" s="66" t="s">
        <v>76</v>
      </c>
      <c r="G3" s="66" t="s">
        <v>77</v>
      </c>
      <c r="H3" s="66" t="s">
        <v>70</v>
      </c>
    </row>
    <row r="4" spans="1:8" ht="14.25" x14ac:dyDescent="0.2">
      <c r="A4" s="7" t="s">
        <v>101</v>
      </c>
      <c r="B4" s="3">
        <v>282</v>
      </c>
      <c r="C4" s="3">
        <v>2737</v>
      </c>
      <c r="D4" s="3">
        <v>4931</v>
      </c>
      <c r="E4" s="3">
        <v>381</v>
      </c>
      <c r="F4" s="35"/>
      <c r="G4" s="35"/>
      <c r="H4" s="3">
        <v>25541</v>
      </c>
    </row>
    <row r="5" spans="1:8" ht="14.25" x14ac:dyDescent="0.2">
      <c r="A5" s="6" t="s">
        <v>12</v>
      </c>
      <c r="B5" s="3">
        <v>234</v>
      </c>
      <c r="C5" s="3">
        <v>3246</v>
      </c>
      <c r="D5" s="3">
        <v>5239</v>
      </c>
      <c r="E5" s="3">
        <v>576</v>
      </c>
      <c r="F5" s="35"/>
      <c r="G5" s="35"/>
      <c r="H5" s="3">
        <v>24800</v>
      </c>
    </row>
    <row r="6" spans="1:8" ht="14.25" x14ac:dyDescent="0.2">
      <c r="A6" s="6" t="s">
        <v>50</v>
      </c>
      <c r="B6" s="3">
        <v>207</v>
      </c>
      <c r="C6" s="3">
        <v>5799</v>
      </c>
      <c r="D6" s="3">
        <v>7790</v>
      </c>
      <c r="E6" s="3">
        <v>958</v>
      </c>
      <c r="F6" s="35"/>
      <c r="G6" s="35"/>
      <c r="H6" s="3">
        <v>25721</v>
      </c>
    </row>
    <row r="7" spans="1:8" ht="14.25" x14ac:dyDescent="0.2">
      <c r="A7" s="6" t="s">
        <v>14</v>
      </c>
      <c r="B7" s="3">
        <v>191</v>
      </c>
      <c r="C7" s="3">
        <v>4255</v>
      </c>
      <c r="D7" s="3">
        <v>6533</v>
      </c>
      <c r="E7" s="3">
        <v>718</v>
      </c>
      <c r="F7" s="35"/>
      <c r="G7" s="35"/>
      <c r="H7" s="3">
        <v>26684</v>
      </c>
    </row>
    <row r="8" spans="1:8" ht="14.25" x14ac:dyDescent="0.2">
      <c r="A8" s="6" t="s">
        <v>15</v>
      </c>
      <c r="B8" s="3">
        <v>174</v>
      </c>
      <c r="C8" s="3">
        <v>3552</v>
      </c>
      <c r="D8" s="3">
        <v>5903</v>
      </c>
      <c r="E8" s="3">
        <v>606</v>
      </c>
      <c r="F8" s="35"/>
      <c r="G8" s="35"/>
      <c r="H8" s="3">
        <v>30266</v>
      </c>
    </row>
    <row r="9" spans="1:8" ht="14.25" x14ac:dyDescent="0.2">
      <c r="A9" s="6" t="s">
        <v>16</v>
      </c>
      <c r="B9" s="3">
        <v>175</v>
      </c>
      <c r="C9" s="3">
        <v>2341</v>
      </c>
      <c r="D9" s="3">
        <v>4369</v>
      </c>
      <c r="E9" s="3">
        <v>321</v>
      </c>
      <c r="F9" s="35"/>
      <c r="G9" s="35"/>
      <c r="H9" s="3">
        <v>29135</v>
      </c>
    </row>
    <row r="10" spans="1:8" ht="14.25" x14ac:dyDescent="0.2">
      <c r="A10" s="6" t="s">
        <v>6</v>
      </c>
      <c r="B10" s="3">
        <v>162</v>
      </c>
      <c r="C10" s="3">
        <v>1529</v>
      </c>
      <c r="D10" s="3">
        <v>4240</v>
      </c>
      <c r="E10" s="3">
        <v>595</v>
      </c>
      <c r="F10" s="35"/>
      <c r="G10" s="35"/>
      <c r="H10" s="3">
        <v>35095</v>
      </c>
    </row>
    <row r="11" spans="1:8" ht="14.25" x14ac:dyDescent="0.2">
      <c r="A11" s="6" t="s">
        <v>7</v>
      </c>
      <c r="B11" s="3">
        <v>172</v>
      </c>
      <c r="C11" s="3">
        <v>1103</v>
      </c>
      <c r="D11" s="3">
        <v>4310</v>
      </c>
      <c r="E11" s="3">
        <v>2520</v>
      </c>
      <c r="F11" s="35"/>
      <c r="G11" s="35"/>
      <c r="H11" s="3">
        <v>33942</v>
      </c>
    </row>
    <row r="12" spans="1:8" ht="14.25" x14ac:dyDescent="0.2">
      <c r="A12" s="6" t="s">
        <v>63</v>
      </c>
      <c r="B12" s="3">
        <v>180</v>
      </c>
      <c r="C12" s="3">
        <v>3661</v>
      </c>
      <c r="D12" s="3">
        <v>6118</v>
      </c>
      <c r="E12" s="3">
        <v>10107</v>
      </c>
      <c r="F12" s="35"/>
      <c r="G12" s="35"/>
      <c r="H12" s="3">
        <v>33125</v>
      </c>
    </row>
    <row r="13" spans="1:8" ht="14.25" x14ac:dyDescent="0.2">
      <c r="A13" s="6" t="s">
        <v>9</v>
      </c>
      <c r="B13" s="3">
        <v>200</v>
      </c>
      <c r="C13" s="3">
        <v>3190</v>
      </c>
      <c r="D13" s="3">
        <v>5439</v>
      </c>
      <c r="E13" s="3">
        <v>569</v>
      </c>
      <c r="F13" s="35"/>
      <c r="G13" s="35"/>
      <c r="H13" s="3">
        <v>29343</v>
      </c>
    </row>
    <row r="14" spans="1:8" ht="14.25" x14ac:dyDescent="0.2">
      <c r="A14" s="6" t="s">
        <v>10</v>
      </c>
      <c r="B14" s="3">
        <v>164</v>
      </c>
      <c r="C14" s="3">
        <v>2369</v>
      </c>
      <c r="D14" s="3">
        <v>4380</v>
      </c>
      <c r="E14" s="3">
        <v>352</v>
      </c>
      <c r="F14" s="35"/>
      <c r="G14" s="35"/>
      <c r="H14" s="3">
        <v>25220</v>
      </c>
    </row>
    <row r="15" spans="1:8" ht="14.25" x14ac:dyDescent="0.2">
      <c r="A15" s="6" t="s">
        <v>11</v>
      </c>
      <c r="B15" s="3">
        <v>145</v>
      </c>
      <c r="C15" s="3">
        <v>2387</v>
      </c>
      <c r="D15" s="3">
        <v>4133</v>
      </c>
      <c r="E15" s="28">
        <v>168</v>
      </c>
      <c r="F15" s="35"/>
      <c r="G15" s="35"/>
      <c r="H15" s="3">
        <v>22180</v>
      </c>
    </row>
    <row r="16" spans="1:8" ht="21" customHeight="1" x14ac:dyDescent="0.2">
      <c r="A16" s="8" t="s">
        <v>99</v>
      </c>
      <c r="B16" s="9">
        <f>SUM(B4:B15)</f>
        <v>2286</v>
      </c>
      <c r="C16" s="9">
        <f t="shared" ref="C16:H16" si="0">SUM(C4:C15)</f>
        <v>36169</v>
      </c>
      <c r="D16" s="9">
        <f t="shared" si="0"/>
        <v>63385</v>
      </c>
      <c r="E16" s="9">
        <f t="shared" si="0"/>
        <v>17871</v>
      </c>
      <c r="F16" s="57"/>
      <c r="G16" s="57"/>
      <c r="H16" s="9">
        <f t="shared" si="0"/>
        <v>341052</v>
      </c>
    </row>
    <row r="17" spans="1:8" x14ac:dyDescent="0.2">
      <c r="A17" s="63" t="s">
        <v>71</v>
      </c>
      <c r="B17" s="64"/>
      <c r="C17" s="64"/>
      <c r="D17" s="64"/>
      <c r="E17" s="64"/>
      <c r="F17" s="64"/>
      <c r="G17" s="64"/>
      <c r="H17" s="64"/>
    </row>
    <row r="18" spans="1:8" x14ac:dyDescent="0.2">
      <c r="A18" s="98" t="s">
        <v>72</v>
      </c>
      <c r="B18" s="96"/>
      <c r="C18" s="96"/>
      <c r="D18" s="96"/>
      <c r="E18" s="96"/>
      <c r="F18" s="96"/>
      <c r="G18" s="96"/>
      <c r="H18" s="96"/>
    </row>
    <row r="19" spans="1:8" x14ac:dyDescent="0.2">
      <c r="A19" s="95"/>
      <c r="B19" s="96"/>
      <c r="C19" s="96"/>
      <c r="D19" s="96"/>
      <c r="E19" s="96"/>
      <c r="F19" s="96"/>
      <c r="G19" s="96"/>
      <c r="H19" s="96"/>
    </row>
  </sheetData>
  <mergeCells count="12">
    <mergeCell ref="A1:H1"/>
    <mergeCell ref="B2:B3"/>
    <mergeCell ref="D2:D3"/>
    <mergeCell ref="E2:E3"/>
    <mergeCell ref="F2:F3"/>
    <mergeCell ref="G2:G3"/>
    <mergeCell ref="A19:H19"/>
    <mergeCell ref="H2:H3"/>
    <mergeCell ref="C2:C3"/>
    <mergeCell ref="A2:A3"/>
    <mergeCell ref="A17:H17"/>
    <mergeCell ref="A18:H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"/>
    </sheetView>
  </sheetViews>
  <sheetFormatPr defaultRowHeight="12.75" x14ac:dyDescent="0.2"/>
  <cols>
    <col min="1" max="1" width="24.42578125" style="2" customWidth="1"/>
    <col min="2" max="6" width="13.7109375" style="2" customWidth="1"/>
    <col min="7" max="7" width="12.7109375" style="2" bestFit="1" customWidth="1"/>
    <col min="8" max="16384" width="9.140625" style="2"/>
  </cols>
  <sheetData>
    <row r="1" spans="1:6" ht="30.75" customHeight="1" x14ac:dyDescent="0.2">
      <c r="A1" s="67" t="s">
        <v>106</v>
      </c>
      <c r="B1" s="67"/>
      <c r="C1" s="67"/>
      <c r="D1" s="67"/>
      <c r="E1" s="67"/>
      <c r="F1" s="67"/>
    </row>
    <row r="2" spans="1:6" ht="30.75" customHeight="1" x14ac:dyDescent="0.2">
      <c r="A2" s="65" t="s">
        <v>1</v>
      </c>
      <c r="B2" s="60" t="s">
        <v>78</v>
      </c>
      <c r="C2" s="61"/>
      <c r="D2" s="61"/>
      <c r="E2" s="61"/>
      <c r="F2" s="62"/>
    </row>
    <row r="3" spans="1:6" ht="30.75" customHeight="1" x14ac:dyDescent="0.2">
      <c r="A3" s="71"/>
      <c r="B3" s="11" t="s">
        <v>79</v>
      </c>
      <c r="C3" s="11" t="s">
        <v>80</v>
      </c>
      <c r="D3" s="11" t="s">
        <v>81</v>
      </c>
      <c r="E3" s="11" t="s">
        <v>82</v>
      </c>
      <c r="F3" s="11" t="s">
        <v>83</v>
      </c>
    </row>
    <row r="4" spans="1:6" ht="14.25" x14ac:dyDescent="0.2">
      <c r="A4" s="7" t="s">
        <v>101</v>
      </c>
      <c r="B4" s="3">
        <v>644</v>
      </c>
      <c r="C4" s="3">
        <v>66636</v>
      </c>
      <c r="D4" s="3">
        <v>69</v>
      </c>
      <c r="E4" s="3">
        <v>642</v>
      </c>
      <c r="F4" s="3">
        <v>3033</v>
      </c>
    </row>
    <row r="5" spans="1:6" ht="14.25" x14ac:dyDescent="0.2">
      <c r="A5" s="6" t="s">
        <v>12</v>
      </c>
      <c r="B5" s="3">
        <v>591</v>
      </c>
      <c r="C5" s="3">
        <v>58708</v>
      </c>
      <c r="D5" s="3">
        <v>160</v>
      </c>
      <c r="E5" s="3">
        <v>530</v>
      </c>
      <c r="F5" s="3">
        <v>2214</v>
      </c>
    </row>
    <row r="6" spans="1:6" ht="14.25" x14ac:dyDescent="0.2">
      <c r="A6" s="6" t="s">
        <v>13</v>
      </c>
      <c r="B6" s="3">
        <v>607</v>
      </c>
      <c r="C6" s="3">
        <v>49968</v>
      </c>
      <c r="D6" s="3">
        <v>71</v>
      </c>
      <c r="E6" s="3">
        <v>498</v>
      </c>
      <c r="F6" s="3">
        <v>2463</v>
      </c>
    </row>
    <row r="7" spans="1:6" ht="14.25" x14ac:dyDescent="0.2">
      <c r="A7" s="6" t="s">
        <v>14</v>
      </c>
      <c r="B7" s="3">
        <v>546</v>
      </c>
      <c r="C7" s="3">
        <v>47033</v>
      </c>
      <c r="D7" s="3">
        <v>52</v>
      </c>
      <c r="E7" s="3">
        <v>517</v>
      </c>
      <c r="F7" s="3">
        <v>2381</v>
      </c>
    </row>
    <row r="8" spans="1:6" ht="14.25" x14ac:dyDescent="0.2">
      <c r="A8" s="6" t="s">
        <v>15</v>
      </c>
      <c r="B8" s="3">
        <v>607</v>
      </c>
      <c r="C8" s="3">
        <v>50487</v>
      </c>
      <c r="D8" s="3">
        <v>47</v>
      </c>
      <c r="E8" s="3">
        <v>568</v>
      </c>
      <c r="F8" s="3">
        <v>2461</v>
      </c>
    </row>
    <row r="9" spans="1:6" ht="14.25" x14ac:dyDescent="0.2">
      <c r="A9" s="6" t="s">
        <v>16</v>
      </c>
      <c r="B9" s="3">
        <v>508</v>
      </c>
      <c r="C9" s="3">
        <v>55482</v>
      </c>
      <c r="D9" s="3">
        <v>54</v>
      </c>
      <c r="E9" s="3">
        <v>450</v>
      </c>
      <c r="F9" s="3">
        <v>2139</v>
      </c>
    </row>
    <row r="10" spans="1:6" ht="14.25" x14ac:dyDescent="0.2">
      <c r="A10" s="6" t="s">
        <v>6</v>
      </c>
      <c r="B10" s="3">
        <v>605</v>
      </c>
      <c r="C10" s="3">
        <v>64368</v>
      </c>
      <c r="D10" s="3">
        <v>65</v>
      </c>
      <c r="E10" s="3">
        <v>567</v>
      </c>
      <c r="F10" s="3">
        <v>2538</v>
      </c>
    </row>
    <row r="11" spans="1:6" ht="14.25" x14ac:dyDescent="0.2">
      <c r="A11" s="6" t="s">
        <v>7</v>
      </c>
      <c r="B11" s="3">
        <v>540</v>
      </c>
      <c r="C11" s="3">
        <v>55166</v>
      </c>
      <c r="D11" s="3">
        <v>50</v>
      </c>
      <c r="E11" s="3">
        <v>496</v>
      </c>
      <c r="F11" s="3">
        <v>2604</v>
      </c>
    </row>
    <row r="12" spans="1:6" ht="14.25" x14ac:dyDescent="0.2">
      <c r="A12" s="6" t="s">
        <v>8</v>
      </c>
      <c r="B12" s="3">
        <v>613</v>
      </c>
      <c r="C12" s="3">
        <v>53458</v>
      </c>
      <c r="D12" s="3">
        <v>44</v>
      </c>
      <c r="E12" s="3">
        <v>619</v>
      </c>
      <c r="F12" s="3">
        <v>2413</v>
      </c>
    </row>
    <row r="13" spans="1:6" ht="14.25" x14ac:dyDescent="0.2">
      <c r="A13" s="6" t="s">
        <v>9</v>
      </c>
      <c r="B13" s="3">
        <v>574</v>
      </c>
      <c r="C13" s="3">
        <v>61535</v>
      </c>
      <c r="D13" s="3">
        <v>48</v>
      </c>
      <c r="E13" s="3">
        <v>622</v>
      </c>
      <c r="F13" s="3">
        <v>3319</v>
      </c>
    </row>
    <row r="14" spans="1:6" ht="14.25" x14ac:dyDescent="0.2">
      <c r="A14" s="6" t="s">
        <v>10</v>
      </c>
      <c r="B14" s="3">
        <v>565</v>
      </c>
      <c r="C14" s="3">
        <v>63502</v>
      </c>
      <c r="D14" s="3">
        <v>63</v>
      </c>
      <c r="E14" s="3">
        <v>581</v>
      </c>
      <c r="F14" s="3">
        <v>2967</v>
      </c>
    </row>
    <row r="15" spans="1:6" ht="14.25" x14ac:dyDescent="0.2">
      <c r="A15" s="6" t="s">
        <v>11</v>
      </c>
      <c r="B15" s="3">
        <v>402</v>
      </c>
      <c r="C15" s="3">
        <v>46324</v>
      </c>
      <c r="D15" s="3">
        <v>45</v>
      </c>
      <c r="E15" s="3">
        <v>427</v>
      </c>
      <c r="F15" s="3">
        <v>2374</v>
      </c>
    </row>
    <row r="16" spans="1:6" ht="22.5" customHeight="1" x14ac:dyDescent="0.2">
      <c r="A16" s="27" t="s">
        <v>99</v>
      </c>
      <c r="B16" s="9">
        <f>SUM(B4:B15)</f>
        <v>6802</v>
      </c>
      <c r="C16" s="9">
        <f t="shared" ref="C16:F16" si="0">SUM(C4:C15)</f>
        <v>672667</v>
      </c>
      <c r="D16" s="9">
        <f t="shared" si="0"/>
        <v>768</v>
      </c>
      <c r="E16" s="9">
        <f t="shared" si="0"/>
        <v>6517</v>
      </c>
      <c r="F16" s="9">
        <f t="shared" si="0"/>
        <v>30906</v>
      </c>
    </row>
  </sheetData>
  <mergeCells count="3">
    <mergeCell ref="A1:F1"/>
    <mergeCell ref="B2:F2"/>
    <mergeCell ref="A2:A3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RowHeight="12.75" x14ac:dyDescent="0.2"/>
  <cols>
    <col min="1" max="1" width="18.7109375" style="2" customWidth="1"/>
    <col min="2" max="7" width="14.42578125" style="2" customWidth="1"/>
    <col min="8" max="8" width="12.7109375" style="2" bestFit="1" customWidth="1"/>
    <col min="9" max="16384" width="9.140625" style="2"/>
  </cols>
  <sheetData>
    <row r="1" spans="1:7" ht="23.25" customHeight="1" x14ac:dyDescent="0.2">
      <c r="A1" s="67" t="s">
        <v>107</v>
      </c>
      <c r="B1" s="67"/>
      <c r="C1" s="67"/>
      <c r="D1" s="67"/>
      <c r="E1" s="67"/>
      <c r="F1" s="67"/>
      <c r="G1" s="67"/>
    </row>
    <row r="2" spans="1:7" ht="23.25" customHeight="1" x14ac:dyDescent="0.2">
      <c r="A2" s="65" t="s">
        <v>1</v>
      </c>
      <c r="B2" s="60" t="s">
        <v>95</v>
      </c>
      <c r="C2" s="61"/>
      <c r="D2" s="61"/>
      <c r="E2" s="61"/>
      <c r="F2" s="61"/>
      <c r="G2" s="62"/>
    </row>
    <row r="3" spans="1:7" ht="40.5" customHeight="1" x14ac:dyDescent="0.2">
      <c r="A3" s="99"/>
      <c r="B3" s="1" t="s">
        <v>84</v>
      </c>
      <c r="C3" s="1" t="s">
        <v>85</v>
      </c>
      <c r="D3" s="1" t="s">
        <v>86</v>
      </c>
      <c r="E3" s="1" t="s">
        <v>87</v>
      </c>
      <c r="F3" s="23" t="s">
        <v>88</v>
      </c>
      <c r="G3" s="1" t="s">
        <v>89</v>
      </c>
    </row>
    <row r="4" spans="1:7" ht="14.25" x14ac:dyDescent="0.2">
      <c r="A4" s="7" t="s">
        <v>101</v>
      </c>
      <c r="B4" s="3">
        <v>20943</v>
      </c>
      <c r="C4" s="3">
        <v>5735</v>
      </c>
      <c r="D4" s="3">
        <v>10771</v>
      </c>
      <c r="E4" s="3">
        <v>715</v>
      </c>
      <c r="F4" s="28">
        <v>4669</v>
      </c>
      <c r="G4" s="3">
        <v>472</v>
      </c>
    </row>
    <row r="5" spans="1:7" ht="14.25" x14ac:dyDescent="0.2">
      <c r="A5" s="6" t="s">
        <v>12</v>
      </c>
      <c r="B5" s="3">
        <v>19672</v>
      </c>
      <c r="C5" s="3">
        <v>5590</v>
      </c>
      <c r="D5" s="3">
        <v>9155</v>
      </c>
      <c r="E5" s="3">
        <v>565</v>
      </c>
      <c r="F5" s="3">
        <v>7930</v>
      </c>
      <c r="G5" s="3">
        <v>324</v>
      </c>
    </row>
    <row r="6" spans="1:7" ht="14.25" x14ac:dyDescent="0.2">
      <c r="A6" s="6" t="s">
        <v>13</v>
      </c>
      <c r="B6" s="3">
        <v>18467</v>
      </c>
      <c r="C6" s="3">
        <v>4705</v>
      </c>
      <c r="D6" s="3">
        <v>9505</v>
      </c>
      <c r="E6" s="3">
        <v>716</v>
      </c>
      <c r="F6" s="28">
        <v>9785</v>
      </c>
      <c r="G6" s="3">
        <v>415</v>
      </c>
    </row>
    <row r="7" spans="1:7" ht="14.25" x14ac:dyDescent="0.2">
      <c r="A7" s="6" t="s">
        <v>14</v>
      </c>
      <c r="B7" s="3">
        <v>18065</v>
      </c>
      <c r="C7" s="3">
        <v>4719</v>
      </c>
      <c r="D7" s="3">
        <v>9664</v>
      </c>
      <c r="E7" s="3">
        <v>676</v>
      </c>
      <c r="F7" s="28">
        <v>6985</v>
      </c>
      <c r="G7" s="3">
        <v>337</v>
      </c>
    </row>
    <row r="8" spans="1:7" ht="14.25" x14ac:dyDescent="0.2">
      <c r="A8" s="6" t="s">
        <v>15</v>
      </c>
      <c r="B8" s="3">
        <v>17534</v>
      </c>
      <c r="C8" s="3">
        <v>4856</v>
      </c>
      <c r="D8" s="3">
        <v>10131</v>
      </c>
      <c r="E8" s="28">
        <v>655</v>
      </c>
      <c r="F8" s="28">
        <v>6626</v>
      </c>
      <c r="G8" s="3">
        <v>362</v>
      </c>
    </row>
    <row r="9" spans="1:7" ht="14.25" x14ac:dyDescent="0.2">
      <c r="A9" s="6" t="s">
        <v>16</v>
      </c>
      <c r="B9" s="3">
        <v>16746</v>
      </c>
      <c r="C9" s="3">
        <v>5059</v>
      </c>
      <c r="D9" s="3">
        <v>9452</v>
      </c>
      <c r="E9" s="3">
        <v>585</v>
      </c>
      <c r="F9" s="3">
        <v>5460</v>
      </c>
      <c r="G9" s="3">
        <v>329</v>
      </c>
    </row>
    <row r="10" spans="1:7" ht="14.25" x14ac:dyDescent="0.2">
      <c r="A10" s="6" t="s">
        <v>6</v>
      </c>
      <c r="B10" s="3">
        <v>18300</v>
      </c>
      <c r="C10" s="3">
        <v>5456</v>
      </c>
      <c r="D10" s="3">
        <v>11076</v>
      </c>
      <c r="E10" s="3">
        <v>776</v>
      </c>
      <c r="F10" s="28">
        <v>6076</v>
      </c>
      <c r="G10" s="3">
        <v>464</v>
      </c>
    </row>
    <row r="11" spans="1:7" ht="14.25" x14ac:dyDescent="0.2">
      <c r="A11" s="6" t="s">
        <v>7</v>
      </c>
      <c r="B11" s="3">
        <v>19390</v>
      </c>
      <c r="C11" s="3">
        <v>5564</v>
      </c>
      <c r="D11" s="3">
        <v>12002</v>
      </c>
      <c r="E11" s="3">
        <v>801</v>
      </c>
      <c r="F11" s="28">
        <v>7861</v>
      </c>
      <c r="G11" s="3">
        <v>485</v>
      </c>
    </row>
    <row r="12" spans="1:7" ht="14.25" x14ac:dyDescent="0.2">
      <c r="A12" s="6" t="s">
        <v>8</v>
      </c>
      <c r="B12" s="3">
        <v>23319</v>
      </c>
      <c r="C12" s="3">
        <v>6187</v>
      </c>
      <c r="D12" s="3">
        <v>11394</v>
      </c>
      <c r="E12" s="3">
        <v>862</v>
      </c>
      <c r="F12" s="3">
        <v>8981</v>
      </c>
      <c r="G12" s="3">
        <v>378</v>
      </c>
    </row>
    <row r="13" spans="1:7" ht="14.25" x14ac:dyDescent="0.2">
      <c r="A13" s="6" t="s">
        <v>9</v>
      </c>
      <c r="B13" s="3">
        <v>20864</v>
      </c>
      <c r="C13" s="3">
        <v>5812</v>
      </c>
      <c r="D13" s="3">
        <v>10798</v>
      </c>
      <c r="E13" s="3">
        <v>765</v>
      </c>
      <c r="F13" s="28">
        <v>9687</v>
      </c>
      <c r="G13" s="3">
        <v>560</v>
      </c>
    </row>
    <row r="14" spans="1:7" ht="14.25" x14ac:dyDescent="0.2">
      <c r="A14" s="6" t="s">
        <v>10</v>
      </c>
      <c r="B14" s="3">
        <v>18168</v>
      </c>
      <c r="C14" s="3">
        <v>5598</v>
      </c>
      <c r="D14" s="3">
        <v>9801</v>
      </c>
      <c r="E14" s="3">
        <v>632</v>
      </c>
      <c r="F14" s="28">
        <v>8510</v>
      </c>
      <c r="G14" s="3">
        <v>524</v>
      </c>
    </row>
    <row r="15" spans="1:7" ht="14.25" x14ac:dyDescent="0.2">
      <c r="A15" s="6" t="s">
        <v>11</v>
      </c>
      <c r="B15" s="36">
        <v>13083</v>
      </c>
      <c r="C15" s="36">
        <v>3927</v>
      </c>
      <c r="D15" s="3">
        <v>7860</v>
      </c>
      <c r="E15" s="3">
        <v>436</v>
      </c>
      <c r="F15" s="28">
        <v>6503</v>
      </c>
      <c r="G15" s="3">
        <v>407</v>
      </c>
    </row>
    <row r="16" spans="1:7" ht="25.5" customHeight="1" x14ac:dyDescent="0.2">
      <c r="A16" s="8" t="s">
        <v>99</v>
      </c>
      <c r="B16" s="9">
        <f>SUM(B4:B15)</f>
        <v>224551</v>
      </c>
      <c r="C16" s="9">
        <f t="shared" ref="C16:G16" si="0">SUM(C4:C15)</f>
        <v>63208</v>
      </c>
      <c r="D16" s="9">
        <f t="shared" si="0"/>
        <v>121609</v>
      </c>
      <c r="E16" s="9">
        <f t="shared" si="0"/>
        <v>8184</v>
      </c>
      <c r="F16" s="9">
        <f t="shared" si="0"/>
        <v>89073</v>
      </c>
      <c r="G16" s="9">
        <f t="shared" si="0"/>
        <v>5057</v>
      </c>
    </row>
    <row r="17" spans="1:7" ht="37.5" customHeight="1" x14ac:dyDescent="0.2">
      <c r="A17" s="69" t="s">
        <v>90</v>
      </c>
      <c r="B17" s="70"/>
      <c r="C17" s="70"/>
      <c r="D17" s="70"/>
      <c r="E17" s="70"/>
      <c r="F17" s="70"/>
      <c r="G17" s="70"/>
    </row>
    <row r="18" spans="1:7" x14ac:dyDescent="0.2">
      <c r="A18" s="29" t="s">
        <v>91</v>
      </c>
      <c r="B18" s="30"/>
      <c r="C18" s="30"/>
      <c r="D18" s="31"/>
      <c r="E18" s="31"/>
      <c r="F18" s="31"/>
      <c r="G18" s="31"/>
    </row>
    <row r="19" spans="1:7" x14ac:dyDescent="0.2">
      <c r="A19" s="32" t="s">
        <v>92</v>
      </c>
      <c r="B19" s="33"/>
      <c r="C19" s="33"/>
      <c r="D19" s="33"/>
      <c r="E19" s="33"/>
      <c r="F19" s="33"/>
      <c r="G19" s="33"/>
    </row>
    <row r="20" spans="1:7" ht="15" x14ac:dyDescent="0.3">
      <c r="A20" s="34"/>
    </row>
  </sheetData>
  <mergeCells count="4">
    <mergeCell ref="A1:G1"/>
    <mergeCell ref="B2:G2"/>
    <mergeCell ref="A17:G17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2020-02-03T08:45:47Z</cp:lastPrinted>
  <dcterms:created xsi:type="dcterms:W3CDTF">2011-02-10T11:05:49Z</dcterms:created>
  <dcterms:modified xsi:type="dcterms:W3CDTF">2020-02-03T09:20:55Z</dcterms:modified>
</cp:coreProperties>
</file>