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3705" windowWidth="19425" windowHeight="4515"/>
  </bookViews>
  <sheets>
    <sheet name="Főoldal" sheetId="4" r:id="rId1"/>
    <sheet name="1. oldal" sheetId="1" r:id="rId2"/>
    <sheet name="2. oldal" sheetId="6" r:id="rId3"/>
    <sheet name="3. oldal" sheetId="7" r:id="rId4"/>
    <sheet name="4. oldal" sheetId="8" r:id="rId5"/>
    <sheet name="5. oldal" sheetId="9" r:id="rId6"/>
    <sheet name="6. oldal" sheetId="10" r:id="rId7"/>
    <sheet name="7. oldal" sheetId="11" r:id="rId8"/>
    <sheet name="8. oldal" sheetId="12" r:id="rId9"/>
  </sheets>
  <definedNames>
    <definedName name="_xlnm.Print_Area" localSheetId="2">'2. oldal'!$A$1:$F$17</definedName>
    <definedName name="_xlnm.Print_Area" localSheetId="8">'8. oldal'!$A$1:$G$17</definedName>
  </definedNames>
  <calcPr calcId="145621"/>
</workbook>
</file>

<file path=xl/calcChain.xml><?xml version="1.0" encoding="utf-8"?>
<calcChain xmlns="http://schemas.openxmlformats.org/spreadsheetml/2006/main">
  <c r="G16" i="12" l="1"/>
  <c r="F16" i="12"/>
  <c r="E16" i="12"/>
  <c r="D16" i="12"/>
  <c r="C16" i="12"/>
  <c r="B16" i="12"/>
  <c r="F16" i="11"/>
  <c r="E16" i="11"/>
  <c r="D16" i="11"/>
  <c r="C16" i="11"/>
  <c r="B16" i="11"/>
  <c r="F16" i="10"/>
  <c r="E16" i="10"/>
  <c r="D16" i="10"/>
  <c r="C16" i="10"/>
  <c r="B16" i="10"/>
  <c r="G18" i="9"/>
  <c r="F18" i="9"/>
  <c r="E18" i="9"/>
  <c r="D18" i="9"/>
  <c r="C18" i="9"/>
  <c r="B18" i="9"/>
  <c r="G17" i="8"/>
  <c r="F17" i="8"/>
  <c r="E17" i="8"/>
  <c r="D17" i="8"/>
  <c r="C17" i="8"/>
  <c r="B17" i="8"/>
  <c r="E16" i="7"/>
  <c r="D16" i="7"/>
  <c r="C16" i="7"/>
  <c r="B16" i="7"/>
  <c r="F16" i="6"/>
  <c r="E16" i="6"/>
  <c r="D16" i="6"/>
  <c r="C16" i="6"/>
  <c r="B16" i="6"/>
  <c r="C16" i="1"/>
  <c r="D16" i="1"/>
  <c r="E16" i="1"/>
  <c r="F16" i="1"/>
  <c r="B16" i="1"/>
</calcChain>
</file>

<file path=xl/sharedStrings.xml><?xml version="1.0" encoding="utf-8"?>
<sst xmlns="http://schemas.openxmlformats.org/spreadsheetml/2006/main" count="221" uniqueCount="109">
  <si>
    <t>Az adatbázisba kerülés jogcíme</t>
  </si>
  <si>
    <t>Időszak</t>
  </si>
  <si>
    <t>újszülött</t>
  </si>
  <si>
    <t>hazatért magyar</t>
  </si>
  <si>
    <t>utólag összeírt</t>
  </si>
  <si>
    <t>összesen</t>
  </si>
  <si>
    <t xml:space="preserve">         július</t>
  </si>
  <si>
    <t xml:space="preserve">         augusztus</t>
  </si>
  <si>
    <t xml:space="preserve">         szeptember</t>
  </si>
  <si>
    <t xml:space="preserve">         október</t>
  </si>
  <si>
    <t xml:space="preserve">         november</t>
  </si>
  <si>
    <t xml:space="preserve">         december</t>
  </si>
  <si>
    <t xml:space="preserve">         február</t>
  </si>
  <si>
    <t xml:space="preserve">         március</t>
  </si>
  <si>
    <t xml:space="preserve">         április</t>
  </si>
  <si>
    <t xml:space="preserve">         május</t>
  </si>
  <si>
    <t xml:space="preserve">         június</t>
  </si>
  <si>
    <t>A nyilvántartásba került magyar személyek száma</t>
  </si>
  <si>
    <t>A nyilvántartásba került nem magyar személyek száma</t>
  </si>
  <si>
    <t>A passzivált személyek száma</t>
  </si>
  <si>
    <t>Családi állapot változások</t>
  </si>
  <si>
    <t>Élettársi kapcsolat bejegyzése, illetve megszűnése</t>
  </si>
  <si>
    <t>Egyéb változások</t>
  </si>
  <si>
    <t>Lakóhely változások</t>
  </si>
  <si>
    <t>Tartózkodási hely változtatások</t>
  </si>
  <si>
    <t>1. oldal</t>
  </si>
  <si>
    <t>2. oldal</t>
  </si>
  <si>
    <t>3. oldal</t>
  </si>
  <si>
    <t>4. oldal</t>
  </si>
  <si>
    <t>5. oldal</t>
  </si>
  <si>
    <t>6. oldal</t>
  </si>
  <si>
    <t>7. oldal</t>
  </si>
  <si>
    <t>8. oldal</t>
  </si>
  <si>
    <t xml:space="preserve">letelepedett </t>
  </si>
  <si>
    <t xml:space="preserve">menekült </t>
  </si>
  <si>
    <t>oltalmazott</t>
  </si>
  <si>
    <r>
      <t>EGT tartózkodási engedéllyel vagy egyéb jogcímen</t>
    </r>
    <r>
      <rPr>
        <b/>
        <vertAlign val="superscript"/>
        <sz val="9"/>
        <rFont val="Arial CE"/>
        <charset val="238"/>
      </rPr>
      <t xml:space="preserve"> a)</t>
    </r>
  </si>
  <si>
    <t>Összesen</t>
  </si>
  <si>
    <t>a.) Egyéb jogcímen kerülnek a rendszerbe 2007.07.01-től elsősorban a szabad mozgás és tartózkodás jogával rendelkezők, ha legalább 3 hónapot Magyarországon töltenek, és regisztrációs igazolást  vagy tartózkodási kártyát kaptak.</t>
  </si>
  <si>
    <t xml:space="preserve">      </t>
  </si>
  <si>
    <t>Az adatbázisból való kikerülés jogcíme</t>
  </si>
  <si>
    <t>országot elhagyó külföldi</t>
  </si>
  <si>
    <t>egyéb okból passzivált</t>
  </si>
  <si>
    <t>házasságkötés</t>
  </si>
  <si>
    <t>válás</t>
  </si>
  <si>
    <t>özvegyülés</t>
  </si>
  <si>
    <t>férfi</t>
  </si>
  <si>
    <t>nő</t>
  </si>
  <si>
    <t xml:space="preserve">         március </t>
  </si>
  <si>
    <t xml:space="preserve">         április </t>
  </si>
  <si>
    <t xml:space="preserve">         július </t>
  </si>
  <si>
    <t xml:space="preserve">         december </t>
  </si>
  <si>
    <r>
      <t xml:space="preserve">         augusztus</t>
    </r>
    <r>
      <rPr>
        <vertAlign val="superscript"/>
        <sz val="10"/>
        <rFont val="Arial CE"/>
        <charset val="238"/>
      </rPr>
      <t xml:space="preserve"> </t>
    </r>
  </si>
  <si>
    <r>
      <t xml:space="preserve">         szeptember</t>
    </r>
    <r>
      <rPr>
        <vertAlign val="superscript"/>
        <sz val="10"/>
        <rFont val="Arial CE"/>
        <charset val="238"/>
      </rPr>
      <t xml:space="preserve"> </t>
    </r>
  </si>
  <si>
    <t>Férfiak</t>
  </si>
  <si>
    <t>Nők</t>
  </si>
  <si>
    <t>élettársi kapcsolatának</t>
  </si>
  <si>
    <t>bejegyzése</t>
  </si>
  <si>
    <t>megszűnése</t>
  </si>
  <si>
    <t>özvegyülés miatt</t>
  </si>
  <si>
    <t>egyéb okból</t>
  </si>
  <si>
    <t xml:space="preserve">         szeptember </t>
  </si>
  <si>
    <t>Személyi azonosító változás</t>
  </si>
  <si>
    <t>Állampolgárság változás</t>
  </si>
  <si>
    <t>Adatai szolgáltatását korlátozta</t>
  </si>
  <si>
    <t>Egyéb események</t>
  </si>
  <si>
    <t xml:space="preserve">gárság változás </t>
  </si>
  <si>
    <t xml:space="preserve">szolgál-tatását korlátozta </t>
  </si>
  <si>
    <t xml:space="preserve"> esemé-nyek</t>
  </si>
  <si>
    <r>
      <t>A nyilvántartás jogcímének változása</t>
    </r>
    <r>
      <rPr>
        <b/>
        <vertAlign val="superscript"/>
        <sz val="8"/>
        <rFont val="Arial CE"/>
        <charset val="238"/>
      </rPr>
      <t>a)</t>
    </r>
  </si>
  <si>
    <t>Lakóhely</t>
  </si>
  <si>
    <t>létesítés</t>
  </si>
  <si>
    <t>változtatás</t>
  </si>
  <si>
    <t>megszüntetés</t>
  </si>
  <si>
    <t>településszintre bejelentkezés</t>
  </si>
  <si>
    <t>fiktívvé nyilvánítás</t>
  </si>
  <si>
    <t>Létesítés</t>
  </si>
  <si>
    <t>Változtatás</t>
  </si>
  <si>
    <t>Megszüntetés</t>
  </si>
  <si>
    <t>Megújítás</t>
  </si>
  <si>
    <t>Megszünés, megújítás hiányában</t>
  </si>
  <si>
    <t>Fiktívvé nyilvánítás</t>
  </si>
  <si>
    <t>a) A tartózkodási helyeket 2006. január óta nem kétévenként, hanem ötévenként kell meghosszabbítani. Ez indokolja, hogy csak a korábbi időszakból elmaradt megújítások, illetve a megújítás elmaradása miatt történő megszűnések szerepelnek.</t>
  </si>
  <si>
    <t xml:space="preserve">                                                            </t>
  </si>
  <si>
    <t>külföldön élő magyar</t>
  </si>
  <si>
    <r>
      <t xml:space="preserve">Tartózkodási hely változtatások </t>
    </r>
    <r>
      <rPr>
        <b/>
        <vertAlign val="superscript"/>
        <sz val="10"/>
        <rFont val="Arial CE"/>
        <charset val="238"/>
      </rPr>
      <t>a)</t>
    </r>
  </si>
  <si>
    <t>kivándorolt</t>
  </si>
  <si>
    <t>*</t>
  </si>
  <si>
    <t>Személyiadat- és lakcímnyilvántartás forgalmi adatai* **</t>
  </si>
  <si>
    <t>**</t>
  </si>
  <si>
    <t>A feldolgozás napja, mindig a következő hónap utolsó hete.</t>
  </si>
  <si>
    <r>
      <t xml:space="preserve">A forgalmi adatok számai azt mutatják, hogy az adott hónapban, az adott eseményből
mennyit vezettek át a nyilvántartásba.
</t>
    </r>
    <r>
      <rPr>
        <b/>
        <sz val="10"/>
        <color rgb="FFFF0000"/>
        <rFont val="Arial"/>
        <family val="2"/>
        <charset val="238"/>
      </rPr>
      <t>Az átvezetett események nem mindegyike az adott hónapban történt!</t>
    </r>
    <r>
      <rPr>
        <sz val="10"/>
        <color rgb="FFFF0000"/>
        <rFont val="Arial"/>
        <family val="2"/>
        <charset val="238"/>
      </rPr>
      <t xml:space="preserve">
Az összes bekövetkezett esemény átvezetése, akár több hónapra is elhúzódhat.</t>
    </r>
  </si>
  <si>
    <r>
      <t>A forgalmi adatok számai azt mutatják, hogy az adott hónapban, az adott eseményből mennyit vezettek át
a nyilvántartásba.</t>
    </r>
    <r>
      <rPr>
        <b/>
        <sz val="10"/>
        <color rgb="FFFF0000"/>
        <rFont val="Arial"/>
        <family val="2"/>
        <charset val="238"/>
      </rPr>
      <t xml:space="preserve"> Az átvezetett események nem mindegyike az adott hónapban történt!</t>
    </r>
    <r>
      <rPr>
        <sz val="10"/>
        <color rgb="FFFF0000"/>
        <rFont val="Arial"/>
        <family val="2"/>
        <charset val="238"/>
      </rPr>
      <t xml:space="preserve">
Az összes bekövetkezett esemény átvezetése, akár több hónapra is elhúzódhat.</t>
    </r>
  </si>
  <si>
    <r>
      <t xml:space="preserve">A forgalmi adatok számai azt mutatják, hogy az adott hónapban, az adott eseményből mennyit vezettek át a nyilvántartásba.
</t>
    </r>
    <r>
      <rPr>
        <b/>
        <sz val="10"/>
        <color rgb="FFFF0000"/>
        <rFont val="Arial"/>
        <family val="2"/>
        <charset val="238"/>
      </rPr>
      <t>Az átvezetett események nem mindegyike az adott hónapban történt!</t>
    </r>
    <r>
      <rPr>
        <sz val="10"/>
        <color rgb="FFFF0000"/>
        <rFont val="Arial"/>
        <family val="2"/>
        <charset val="238"/>
      </rPr>
      <t xml:space="preserve">
Az összes bekövetkezett esemény átvezetése, akár több hónapra is elhúzódhat.</t>
    </r>
  </si>
  <si>
    <r>
      <t xml:space="preserve">A forgalmi adatok számai azt mutatják, hogy az adott hónapban, az adott eseményből
mennyit vezettek át a nyilvántartásba. </t>
    </r>
    <r>
      <rPr>
        <b/>
        <sz val="10"/>
        <color rgb="FFFF0000"/>
        <rFont val="Arial"/>
        <family val="2"/>
        <charset val="238"/>
      </rPr>
      <t xml:space="preserve">Az átvezetett események nem mindegyike
az adott hónapban történt! </t>
    </r>
    <r>
      <rPr>
        <sz val="10"/>
        <color rgb="FFFF0000"/>
        <rFont val="Arial"/>
        <family val="2"/>
        <charset val="238"/>
      </rPr>
      <t>Az összes bekövetkezett esemény átvezetése, akár több hónapra is elhúzódhat.</t>
    </r>
  </si>
  <si>
    <r>
      <t>A forgalmi adatok számai azt mutatják, hogy az adott hónapban, az adott eseményből
mennyit vezettek át a nyilvántartásba.</t>
    </r>
    <r>
      <rPr>
        <b/>
        <sz val="10"/>
        <color rgb="FFFF0000"/>
        <rFont val="Arial"/>
        <family val="2"/>
        <charset val="238"/>
      </rPr>
      <t xml:space="preserve"> Az átvezetett események nem mindegyike
az adott hónapban történt!</t>
    </r>
    <r>
      <rPr>
        <sz val="10"/>
        <color rgb="FFFF0000"/>
        <rFont val="Arial"/>
        <family val="2"/>
        <charset val="238"/>
      </rPr>
      <t xml:space="preserve"> Az összes bekövetkezett esemény átvezetése, akár több hónapra is elhúzódhat.</t>
    </r>
  </si>
  <si>
    <r>
      <t xml:space="preserve">A forgalmi adatok számai azt mutatják, hogy az adott hónapban, az adott eseményből
mennyit vezettek át a nyilvántartásba.
</t>
    </r>
    <r>
      <rPr>
        <b/>
        <sz val="10"/>
        <color rgb="FFFF0000"/>
        <rFont val="Arial"/>
        <family val="2"/>
        <charset val="238"/>
      </rPr>
      <t xml:space="preserve">Az átvezetett események nem mindegyike az adott hónapban történt!
</t>
    </r>
    <r>
      <rPr>
        <sz val="10"/>
        <color rgb="FFFF0000"/>
        <rFont val="Arial"/>
        <family val="2"/>
        <charset val="238"/>
      </rPr>
      <t>Az összes bekövetkezett esemény átvezetése, akár több hónapra is elhúzódhat.</t>
    </r>
  </si>
  <si>
    <r>
      <t xml:space="preserve">A forgalmi adatok számai azt mutatják, hogy az adott hónapban, az adott eseményből mennyit vezettek
át a nyilvántartásba. </t>
    </r>
    <r>
      <rPr>
        <b/>
        <sz val="10"/>
        <color rgb="FFFF0000"/>
        <rFont val="Arial"/>
        <family val="2"/>
        <charset val="238"/>
      </rPr>
      <t xml:space="preserve">Az átvezetett események nem mindegyike az adott hónapban történt!
</t>
    </r>
    <r>
      <rPr>
        <sz val="10"/>
        <color rgb="FFFF0000"/>
        <rFont val="Arial"/>
        <family val="2"/>
        <charset val="238"/>
      </rPr>
      <t>Az összes bekövetkezett esemény átvezetése, akár több hónapra is elhúzódhat.</t>
    </r>
  </si>
  <si>
    <t xml:space="preserve">a) A nyilvántartás jogcíme más változásokkal kapcsolatban is megváltozhat,
és ebben az esetben  mindegyik helyen szerepel a változás. </t>
  </si>
  <si>
    <t>A nyilvántartásba került magyar személyek száma 2023.*</t>
  </si>
  <si>
    <r>
      <t xml:space="preserve">2023. </t>
    </r>
    <r>
      <rPr>
        <sz val="10"/>
        <rFont val="Arial CE"/>
        <charset val="238"/>
      </rPr>
      <t>január</t>
    </r>
  </si>
  <si>
    <t>2023. év összesen</t>
  </si>
  <si>
    <t>A nyilvántartásba került nem magyar személyek száma 2023.*</t>
  </si>
  <si>
    <r>
      <t>A passzivált személyek száma 2023.</t>
    </r>
    <r>
      <rPr>
        <b/>
        <sz val="12"/>
        <color rgb="FFFF0000"/>
        <rFont val="Arial CE"/>
        <charset val="238"/>
      </rPr>
      <t>*</t>
    </r>
  </si>
  <si>
    <t>Családi állapot változások 2023.*</t>
  </si>
  <si>
    <t>Élettársi kapcsolat bejegyzése, illetve megszűnése  2023.*</t>
  </si>
  <si>
    <r>
      <t>Egyéb változások</t>
    </r>
    <r>
      <rPr>
        <b/>
        <vertAlign val="superscript"/>
        <sz val="12"/>
        <rFont val="Arial CE"/>
        <charset val="238"/>
      </rPr>
      <t xml:space="preserve"> a)</t>
    </r>
    <r>
      <rPr>
        <b/>
        <sz val="12"/>
        <rFont val="Arial CE"/>
        <family val="2"/>
        <charset val="238"/>
      </rPr>
      <t xml:space="preserve">   2023.*</t>
    </r>
  </si>
  <si>
    <t>Lakóhely változások 2023.*</t>
  </si>
  <si>
    <t>Tartózkodási hely változtatások száma 2023.*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</si>
</sst>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2" x14ac:knownFonts="1">
    <font>
      <sz val="10"/>
      <name val="Arial"/>
      <charset val="238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0"/>
      <name val="Arial CE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2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12"/>
      <color indexed="12"/>
      <name val="Arial"/>
      <family val="2"/>
      <charset val="238"/>
    </font>
    <font>
      <b/>
      <vertAlign val="superscript"/>
      <sz val="9"/>
      <name val="Arial CE"/>
      <charset val="238"/>
    </font>
    <font>
      <b/>
      <sz val="8"/>
      <name val="Arial CE"/>
      <family val="2"/>
      <charset val="238"/>
    </font>
    <font>
      <vertAlign val="superscript"/>
      <sz val="10"/>
      <name val="Arial CE"/>
      <charset val="238"/>
    </font>
    <font>
      <b/>
      <sz val="12"/>
      <name val="Arial CE"/>
      <charset val="238"/>
    </font>
    <font>
      <b/>
      <sz val="8"/>
      <name val="Arial CE"/>
      <charset val="238"/>
    </font>
    <font>
      <b/>
      <vertAlign val="superscript"/>
      <sz val="8"/>
      <name val="Arial CE"/>
      <charset val="238"/>
    </font>
    <font>
      <sz val="10"/>
      <name val="Arial Unicode MS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vertAlign val="superscript"/>
      <sz val="10"/>
      <name val="Arial CE"/>
      <charset val="238"/>
    </font>
    <font>
      <sz val="10"/>
      <name val="Arial"/>
      <family val="2"/>
      <charset val="238"/>
    </font>
    <font>
      <b/>
      <sz val="8"/>
      <color rgb="FF0000FF"/>
      <name val="Arial CE"/>
      <charset val="238"/>
    </font>
    <font>
      <b/>
      <sz val="8"/>
      <color rgb="FFFF0000"/>
      <name val="Arial CE"/>
      <charset val="238"/>
    </font>
    <font>
      <b/>
      <sz val="8"/>
      <color rgb="FF0000FF"/>
      <name val="Arial CE"/>
      <family val="2"/>
      <charset val="238"/>
    </font>
    <font>
      <sz val="11"/>
      <color rgb="FF0000FF"/>
      <name val="Arial CE"/>
      <family val="2"/>
      <charset val="238"/>
    </font>
    <font>
      <b/>
      <sz val="8"/>
      <color rgb="FFFF0000"/>
      <name val="Arial CE"/>
      <family val="2"/>
      <charset val="238"/>
    </font>
    <font>
      <sz val="11"/>
      <color rgb="FFFF0000"/>
      <name val="Arial CE"/>
      <charset val="238"/>
    </font>
    <font>
      <sz val="11"/>
      <color rgb="FFFF0000"/>
      <name val="Arial"/>
      <family val="2"/>
      <charset val="238"/>
    </font>
    <font>
      <b/>
      <sz val="11"/>
      <color rgb="FF0000FF"/>
      <name val="Arial CE"/>
      <charset val="238"/>
    </font>
    <font>
      <sz val="11"/>
      <color rgb="FF0000FF"/>
      <name val="Arial CE"/>
      <charset val="238"/>
    </font>
    <font>
      <b/>
      <sz val="11"/>
      <color rgb="FFFF0000"/>
      <name val="Arial CE"/>
      <charset val="238"/>
    </font>
    <font>
      <sz val="10"/>
      <color rgb="FF0000FF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color rgb="FFFF0000"/>
      <name val="Arial CE"/>
      <charset val="238"/>
    </font>
    <font>
      <b/>
      <vertAlign val="superscript"/>
      <sz val="12"/>
      <name val="Arial CE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116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3" fontId="6" fillId="0" borderId="2" xfId="0" applyNumberFormat="1" applyFont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vertical="center"/>
    </xf>
    <xf numFmtId="0" fontId="13" fillId="0" borderId="0" xfId="1" applyFont="1" applyAlignment="1" applyProtection="1"/>
    <xf numFmtId="0" fontId="4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3" fontId="6" fillId="0" borderId="2" xfId="0" applyNumberFormat="1" applyFont="1" applyBorder="1"/>
    <xf numFmtId="3" fontId="5" fillId="0" borderId="2" xfId="0" applyNumberFormat="1" applyFont="1" applyBorder="1"/>
    <xf numFmtId="0" fontId="6" fillId="0" borderId="2" xfId="0" applyFont="1" applyBorder="1"/>
    <xf numFmtId="0" fontId="6" fillId="0" borderId="0" xfId="0" applyFont="1"/>
    <xf numFmtId="0" fontId="15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3" fontId="6" fillId="0" borderId="2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0" fillId="0" borderId="0" xfId="0" applyFont="1"/>
    <xf numFmtId="3" fontId="21" fillId="0" borderId="3" xfId="0" applyNumberFormat="1" applyFont="1" applyBorder="1" applyAlignment="1">
      <alignment vertical="center"/>
    </xf>
    <xf numFmtId="0" fontId="25" fillId="0" borderId="3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3" fontId="28" fillId="0" borderId="2" xfId="0" applyNumberFormat="1" applyFont="1" applyBorder="1" applyAlignment="1">
      <alignment vertical="center"/>
    </xf>
    <xf numFmtId="0" fontId="27" fillId="0" borderId="3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3" fontId="30" fillId="0" borderId="2" xfId="0" applyNumberFormat="1" applyFont="1" applyBorder="1" applyAlignment="1">
      <alignment vertical="center"/>
    </xf>
    <xf numFmtId="3" fontId="31" fillId="0" borderId="2" xfId="0" applyNumberFormat="1" applyFont="1" applyBorder="1" applyAlignment="1">
      <alignment vertical="center"/>
    </xf>
    <xf numFmtId="0" fontId="29" fillId="0" borderId="3" xfId="0" applyFont="1" applyBorder="1" applyAlignment="1">
      <alignment horizontal="center" vertical="center" wrapText="1"/>
    </xf>
    <xf numFmtId="3" fontId="32" fillId="0" borderId="1" xfId="0" applyNumberFormat="1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33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2" fillId="0" borderId="0" xfId="0" applyFont="1" applyAlignment="1">
      <alignment horizontal="right"/>
    </xf>
    <xf numFmtId="0" fontId="37" fillId="0" borderId="0" xfId="0" applyFont="1" applyAlignment="1">
      <alignment horizontal="right" vertical="top"/>
    </xf>
    <xf numFmtId="0" fontId="38" fillId="0" borderId="0" xfId="0" applyFont="1"/>
    <xf numFmtId="0" fontId="39" fillId="0" borderId="0" xfId="0" applyFont="1" applyAlignment="1">
      <alignment horizontal="right" vertical="center"/>
    </xf>
    <xf numFmtId="0" fontId="22" fillId="0" borderId="0" xfId="0" applyFont="1" applyAlignment="1">
      <alignment vertical="top" wrapText="1"/>
    </xf>
    <xf numFmtId="0" fontId="1" fillId="0" borderId="0" xfId="0" applyFont="1" applyAlignment="1">
      <alignment horizontal="center" vertical="center"/>
    </xf>
    <xf numFmtId="0" fontId="36" fillId="0" borderId="0" xfId="0" applyFont="1" applyAlignment="1">
      <alignment horizontal="left" vertical="top" wrapText="1"/>
    </xf>
    <xf numFmtId="0" fontId="1" fillId="0" borderId="10" xfId="0" applyFont="1" applyBorder="1" applyAlignment="1">
      <alignment horizontal="centerContinuous" vertical="center"/>
    </xf>
    <xf numFmtId="0" fontId="0" fillId="0" borderId="10" xfId="0" applyBorder="1" applyAlignment="1">
      <alignment horizontal="centerContinuous" vertical="center"/>
    </xf>
    <xf numFmtId="0" fontId="1" fillId="0" borderId="0" xfId="0" applyFont="1" applyAlignment="1">
      <alignment horizontal="centerContinuous" vertical="center"/>
    </xf>
    <xf numFmtId="3" fontId="6" fillId="0" borderId="5" xfId="0" applyNumberFormat="1" applyFont="1" applyFill="1" applyBorder="1"/>
    <xf numFmtId="0" fontId="37" fillId="0" borderId="0" xfId="0" applyFont="1"/>
    <xf numFmtId="3" fontId="28" fillId="0" borderId="2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3" fontId="34" fillId="0" borderId="1" xfId="0" applyNumberFormat="1" applyFont="1" applyBorder="1" applyAlignment="1">
      <alignment horizontal="right" vertical="center"/>
    </xf>
    <xf numFmtId="0" fontId="11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2" fillId="0" borderId="1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6" fillId="0" borderId="0" xfId="0" applyFont="1" applyAlignment="1">
      <alignment vertical="top" wrapText="1"/>
    </xf>
    <xf numFmtId="0" fontId="22" fillId="0" borderId="0" xfId="0" applyFont="1" applyAlignment="1">
      <alignment vertical="top" wrapText="1"/>
    </xf>
    <xf numFmtId="0" fontId="9" fillId="0" borderId="13" xfId="0" applyFon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36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 wrapText="1"/>
    </xf>
    <xf numFmtId="0" fontId="36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13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49" fontId="36" fillId="0" borderId="0" xfId="0" applyNumberFormat="1" applyFont="1" applyAlignment="1">
      <alignment horizontal="left" vertical="center" wrapText="1"/>
    </xf>
    <xf numFmtId="49" fontId="22" fillId="0" borderId="0" xfId="0" applyNumberFormat="1" applyFont="1" applyAlignment="1">
      <alignment horizontal="left" vertical="center" wrapText="1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abSelected="1" workbookViewId="0">
      <selection sqref="A1:B1"/>
    </sheetView>
  </sheetViews>
  <sheetFormatPr defaultRowHeight="12.75" x14ac:dyDescent="0.2"/>
  <cols>
    <col min="1" max="1" width="11.5703125" customWidth="1"/>
    <col min="2" max="2" width="70.42578125" customWidth="1"/>
  </cols>
  <sheetData>
    <row r="1" spans="1:2" ht="15.75" x14ac:dyDescent="0.25">
      <c r="A1" s="69" t="s">
        <v>88</v>
      </c>
      <c r="B1" s="69"/>
    </row>
    <row r="3" spans="1:2" ht="15" x14ac:dyDescent="0.2">
      <c r="A3" s="10" t="s">
        <v>25</v>
      </c>
      <c r="B3" s="10" t="s">
        <v>17</v>
      </c>
    </row>
    <row r="4" spans="1:2" ht="15" x14ac:dyDescent="0.2">
      <c r="A4" s="10" t="s">
        <v>26</v>
      </c>
      <c r="B4" s="10" t="s">
        <v>18</v>
      </c>
    </row>
    <row r="5" spans="1:2" ht="15" x14ac:dyDescent="0.2">
      <c r="A5" s="10" t="s">
        <v>27</v>
      </c>
      <c r="B5" s="10" t="s">
        <v>19</v>
      </c>
    </row>
    <row r="6" spans="1:2" ht="15" x14ac:dyDescent="0.2">
      <c r="A6" s="10" t="s">
        <v>28</v>
      </c>
      <c r="B6" s="10" t="s">
        <v>20</v>
      </c>
    </row>
    <row r="7" spans="1:2" ht="15" x14ac:dyDescent="0.2">
      <c r="A7" s="10" t="s">
        <v>29</v>
      </c>
      <c r="B7" s="10" t="s">
        <v>21</v>
      </c>
    </row>
    <row r="8" spans="1:2" ht="15" x14ac:dyDescent="0.2">
      <c r="A8" s="10" t="s">
        <v>30</v>
      </c>
      <c r="B8" s="10" t="s">
        <v>22</v>
      </c>
    </row>
    <row r="9" spans="1:2" ht="15" x14ac:dyDescent="0.2">
      <c r="A9" s="10" t="s">
        <v>31</v>
      </c>
      <c r="B9" s="10" t="s">
        <v>23</v>
      </c>
    </row>
    <row r="10" spans="1:2" ht="15" x14ac:dyDescent="0.2">
      <c r="A10" s="10" t="s">
        <v>32</v>
      </c>
      <c r="B10" s="10" t="s">
        <v>24</v>
      </c>
    </row>
    <row r="13" spans="1:2" ht="71.25" customHeight="1" x14ac:dyDescent="0.2">
      <c r="A13" s="54" t="s">
        <v>87</v>
      </c>
      <c r="B13" s="59" t="s">
        <v>91</v>
      </c>
    </row>
    <row r="14" spans="1:2" ht="15" x14ac:dyDescent="0.2">
      <c r="A14" s="53" t="s">
        <v>89</v>
      </c>
      <c r="B14" s="55" t="s">
        <v>90</v>
      </c>
    </row>
  </sheetData>
  <mergeCells count="1">
    <mergeCell ref="A1:B1"/>
  </mergeCells>
  <phoneticPr fontId="8" type="noConversion"/>
  <hyperlinks>
    <hyperlink ref="A3" location="'1. oldal'!A1" display="1. oldal"/>
    <hyperlink ref="A4" location="'2. oldal'!A1" display="2. oldal"/>
    <hyperlink ref="B3" location="'1. oldal'!A1" display="A nyilvántartásba került magyar személyek száma"/>
    <hyperlink ref="B4" location="'2. oldal'!A1" display="A nyilvántartásba került nem magyar személyek száma"/>
    <hyperlink ref="A5" location="'3. oldal'!A1" display="3. oldal"/>
    <hyperlink ref="B5" location="'3. oldal'!A1" display="A passzivált személyek száma"/>
    <hyperlink ref="A6" location="'4. oldal'!A1" display="4. oldal"/>
    <hyperlink ref="B6" location="'4. oldal'!A1" display="Családi állapot változások"/>
    <hyperlink ref="A7" location="'5. oldal'!A1" display="5. oldal"/>
    <hyperlink ref="B7" location="'5. oldal'!A1" display="Élettársi kapcsolat bejegyzése, illetve megszűnése"/>
    <hyperlink ref="A8" location="'6. oldal'!A1" display="6. oldal"/>
    <hyperlink ref="B8" location="'6. oldal'!A1" display="Egyéb változások"/>
    <hyperlink ref="A9" location="'7. oldal'!A1" display="7. oldal"/>
    <hyperlink ref="B9" location="'7. oldal'!A1" display="Lakóhely változások"/>
    <hyperlink ref="A10" location="'8. oldal'!A1" display="8. oldal"/>
    <hyperlink ref="B10" location="'8. oldal'!A1" display="Tartózkodási hely változtatások"/>
  </hyperlinks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/>
  </sheetViews>
  <sheetFormatPr defaultColWidth="9.140625" defaultRowHeight="12.75" x14ac:dyDescent="0.2"/>
  <cols>
    <col min="1" max="1" width="21" style="2" customWidth="1"/>
    <col min="2" max="6" width="14.42578125" style="2" customWidth="1"/>
    <col min="7" max="16384" width="9.140625" style="2"/>
  </cols>
  <sheetData>
    <row r="1" spans="1:6" ht="30" customHeight="1" x14ac:dyDescent="0.2">
      <c r="B1" s="60" t="s">
        <v>99</v>
      </c>
      <c r="C1" s="60"/>
      <c r="D1" s="60"/>
      <c r="E1" s="60"/>
      <c r="F1" s="60"/>
    </row>
    <row r="2" spans="1:6" ht="30" customHeight="1" x14ac:dyDescent="0.2">
      <c r="A2" s="75" t="s">
        <v>1</v>
      </c>
      <c r="B2" s="70" t="s">
        <v>0</v>
      </c>
      <c r="C2" s="71"/>
      <c r="D2" s="71"/>
      <c r="E2" s="71"/>
      <c r="F2" s="72"/>
    </row>
    <row r="3" spans="1:6" ht="30" customHeight="1" x14ac:dyDescent="0.2">
      <c r="A3" s="76"/>
      <c r="B3" s="1" t="s">
        <v>2</v>
      </c>
      <c r="C3" s="1" t="s">
        <v>3</v>
      </c>
      <c r="D3" s="1" t="s">
        <v>4</v>
      </c>
      <c r="E3" s="1" t="s">
        <v>84</v>
      </c>
      <c r="F3" s="1" t="s">
        <v>5</v>
      </c>
    </row>
    <row r="4" spans="1:6" ht="15" x14ac:dyDescent="0.2">
      <c r="A4" s="7" t="s">
        <v>100</v>
      </c>
      <c r="B4" s="3">
        <v>7600</v>
      </c>
      <c r="C4" s="3">
        <v>367</v>
      </c>
      <c r="D4" s="3">
        <v>282</v>
      </c>
      <c r="E4" s="3">
        <v>1586</v>
      </c>
      <c r="F4" s="4">
        <v>9835</v>
      </c>
    </row>
    <row r="5" spans="1:6" ht="15" x14ac:dyDescent="0.2">
      <c r="A5" s="6" t="s">
        <v>12</v>
      </c>
      <c r="B5" s="3">
        <v>5952</v>
      </c>
      <c r="C5" s="5">
        <v>387</v>
      </c>
      <c r="D5" s="5">
        <v>322</v>
      </c>
      <c r="E5" s="3">
        <v>1862</v>
      </c>
      <c r="F5" s="4">
        <v>8523</v>
      </c>
    </row>
    <row r="6" spans="1:6" ht="15" x14ac:dyDescent="0.2">
      <c r="A6" s="6" t="s">
        <v>13</v>
      </c>
      <c r="B6" s="3">
        <v>6579</v>
      </c>
      <c r="C6" s="3">
        <v>428</v>
      </c>
      <c r="D6" s="3">
        <v>294</v>
      </c>
      <c r="E6" s="3">
        <v>1841</v>
      </c>
      <c r="F6" s="4">
        <v>9142</v>
      </c>
    </row>
    <row r="7" spans="1:6" ht="15" x14ac:dyDescent="0.2">
      <c r="A7" s="6" t="s">
        <v>14</v>
      </c>
      <c r="B7" s="3">
        <v>5999</v>
      </c>
      <c r="C7" s="3">
        <v>392</v>
      </c>
      <c r="D7" s="3">
        <v>248</v>
      </c>
      <c r="E7" s="27">
        <v>1262</v>
      </c>
      <c r="F7" s="4">
        <v>7901</v>
      </c>
    </row>
    <row r="8" spans="1:6" ht="15" x14ac:dyDescent="0.2">
      <c r="A8" s="6" t="s">
        <v>15</v>
      </c>
      <c r="B8" s="3">
        <v>6660</v>
      </c>
      <c r="C8" s="3">
        <v>381</v>
      </c>
      <c r="D8" s="3">
        <v>330</v>
      </c>
      <c r="E8" s="27">
        <v>1860</v>
      </c>
      <c r="F8" s="4">
        <v>9231</v>
      </c>
    </row>
    <row r="9" spans="1:6" ht="15" x14ac:dyDescent="0.2">
      <c r="A9" s="6" t="s">
        <v>16</v>
      </c>
      <c r="B9" s="3">
        <v>6841</v>
      </c>
      <c r="C9" s="3">
        <v>370</v>
      </c>
      <c r="D9" s="3">
        <v>332</v>
      </c>
      <c r="E9" s="3">
        <v>1681</v>
      </c>
      <c r="F9" s="4">
        <v>9224</v>
      </c>
    </row>
    <row r="10" spans="1:6" ht="15" x14ac:dyDescent="0.2">
      <c r="A10" s="6" t="s">
        <v>6</v>
      </c>
      <c r="B10" s="3">
        <v>6604</v>
      </c>
      <c r="C10" s="3">
        <v>372</v>
      </c>
      <c r="D10" s="3">
        <v>281</v>
      </c>
      <c r="E10" s="3">
        <v>1753</v>
      </c>
      <c r="F10" s="4">
        <v>9010</v>
      </c>
    </row>
    <row r="11" spans="1:6" ht="15" x14ac:dyDescent="0.2">
      <c r="A11" s="6" t="s">
        <v>7</v>
      </c>
      <c r="B11" s="3">
        <v>7550</v>
      </c>
      <c r="C11" s="3">
        <v>398</v>
      </c>
      <c r="D11" s="3">
        <v>351</v>
      </c>
      <c r="E11" s="3">
        <v>1545</v>
      </c>
      <c r="F11" s="4">
        <v>9844</v>
      </c>
    </row>
    <row r="12" spans="1:6" ht="15" x14ac:dyDescent="0.2">
      <c r="A12" s="6" t="s">
        <v>8</v>
      </c>
      <c r="B12" s="3">
        <v>6800</v>
      </c>
      <c r="C12" s="3">
        <v>428</v>
      </c>
      <c r="D12" s="3">
        <v>326</v>
      </c>
      <c r="E12" s="3">
        <v>1696</v>
      </c>
      <c r="F12" s="4">
        <v>9250</v>
      </c>
    </row>
    <row r="13" spans="1:6" ht="15" x14ac:dyDescent="0.2">
      <c r="A13" s="6" t="s">
        <v>9</v>
      </c>
      <c r="B13" s="3">
        <v>6539</v>
      </c>
      <c r="C13" s="3">
        <v>388</v>
      </c>
      <c r="D13" s="3">
        <v>353</v>
      </c>
      <c r="E13" s="3">
        <v>1477</v>
      </c>
      <c r="F13" s="4">
        <v>8757</v>
      </c>
    </row>
    <row r="14" spans="1:6" ht="15" x14ac:dyDescent="0.2">
      <c r="A14" s="6" t="s">
        <v>10</v>
      </c>
      <c r="B14" s="3">
        <v>6364</v>
      </c>
      <c r="C14" s="3">
        <v>312</v>
      </c>
      <c r="D14" s="3">
        <v>372</v>
      </c>
      <c r="E14" s="3">
        <v>1505</v>
      </c>
      <c r="F14" s="4">
        <v>8553</v>
      </c>
    </row>
    <row r="15" spans="1:6" ht="15" x14ac:dyDescent="0.2">
      <c r="A15" s="6" t="s">
        <v>11</v>
      </c>
      <c r="B15" s="3">
        <v>4980</v>
      </c>
      <c r="C15" s="3">
        <v>263</v>
      </c>
      <c r="D15" s="3">
        <v>257</v>
      </c>
      <c r="E15" s="3">
        <v>1113</v>
      </c>
      <c r="F15" s="4">
        <v>6613</v>
      </c>
    </row>
    <row r="16" spans="1:6" ht="19.5" customHeight="1" x14ac:dyDescent="0.2">
      <c r="A16" s="8" t="s">
        <v>101</v>
      </c>
      <c r="B16" s="9">
        <f>SUM(B4:B15)</f>
        <v>78468</v>
      </c>
      <c r="C16" s="9">
        <f t="shared" ref="C16:F16" si="0">SUM(C4:C15)</f>
        <v>4486</v>
      </c>
      <c r="D16" s="9">
        <f t="shared" si="0"/>
        <v>3748</v>
      </c>
      <c r="E16" s="9">
        <f t="shared" si="0"/>
        <v>19181</v>
      </c>
      <c r="F16" s="9">
        <f t="shared" si="0"/>
        <v>105883</v>
      </c>
    </row>
    <row r="17" spans="1:6" ht="18.75" customHeight="1" x14ac:dyDescent="0.2">
      <c r="A17" s="73"/>
      <c r="B17" s="74"/>
      <c r="C17" s="74"/>
      <c r="D17" s="74"/>
      <c r="E17" s="74"/>
      <c r="F17" s="74"/>
    </row>
    <row r="18" spans="1:6" ht="53.1" customHeight="1" x14ac:dyDescent="0.2">
      <c r="A18" s="56" t="s">
        <v>87</v>
      </c>
      <c r="B18" s="77" t="s">
        <v>91</v>
      </c>
      <c r="C18" s="78"/>
      <c r="D18" s="78"/>
      <c r="E18" s="78"/>
      <c r="F18" s="78"/>
    </row>
    <row r="19" spans="1:6" x14ac:dyDescent="0.2">
      <c r="B19" s="52"/>
    </row>
    <row r="20" spans="1:6" x14ac:dyDescent="0.2">
      <c r="B20" s="52"/>
    </row>
  </sheetData>
  <mergeCells count="4">
    <mergeCell ref="B2:F2"/>
    <mergeCell ref="A17:F17"/>
    <mergeCell ref="A2:A3"/>
    <mergeCell ref="B18:F18"/>
  </mergeCells>
  <phoneticPr fontId="8" type="noConversion"/>
  <printOptions horizontalCentered="1" gridLines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/>
  </sheetViews>
  <sheetFormatPr defaultColWidth="9.140625" defaultRowHeight="12.75" x14ac:dyDescent="0.2"/>
  <cols>
    <col min="1" max="1" width="27" style="2" customWidth="1"/>
    <col min="2" max="4" width="14.5703125" style="2" customWidth="1"/>
    <col min="5" max="5" width="26.42578125" style="2" customWidth="1"/>
    <col min="6" max="6" width="14.5703125" style="2" customWidth="1"/>
    <col min="7" max="16384" width="9.140625" style="2"/>
  </cols>
  <sheetData>
    <row r="1" spans="1:6" ht="27.75" customHeight="1" x14ac:dyDescent="0.2">
      <c r="B1" s="62" t="s">
        <v>102</v>
      </c>
      <c r="C1" s="62"/>
      <c r="D1" s="62"/>
      <c r="E1" s="62"/>
      <c r="F1" s="62"/>
    </row>
    <row r="2" spans="1:6" ht="23.1" customHeight="1" x14ac:dyDescent="0.2">
      <c r="A2" s="75" t="s">
        <v>1</v>
      </c>
      <c r="B2" s="70" t="s">
        <v>0</v>
      </c>
      <c r="C2" s="71"/>
      <c r="D2" s="71"/>
      <c r="E2" s="71"/>
      <c r="F2" s="72"/>
    </row>
    <row r="3" spans="1:6" ht="25.5" x14ac:dyDescent="0.2">
      <c r="A3" s="81"/>
      <c r="B3" s="11" t="s">
        <v>33</v>
      </c>
      <c r="C3" s="11" t="s">
        <v>34</v>
      </c>
      <c r="D3" s="12" t="s">
        <v>35</v>
      </c>
      <c r="E3" s="13" t="s">
        <v>36</v>
      </c>
      <c r="F3" s="11" t="s">
        <v>37</v>
      </c>
    </row>
    <row r="4" spans="1:6" ht="15" x14ac:dyDescent="0.2">
      <c r="A4" s="7" t="s">
        <v>100</v>
      </c>
      <c r="B4" s="3">
        <v>152</v>
      </c>
      <c r="C4" s="3">
        <v>2</v>
      </c>
      <c r="D4" s="3">
        <v>0</v>
      </c>
      <c r="E4" s="14">
        <v>241</v>
      </c>
      <c r="F4" s="4">
        <v>395</v>
      </c>
    </row>
    <row r="5" spans="1:6" ht="15" x14ac:dyDescent="0.2">
      <c r="A5" s="6" t="s">
        <v>12</v>
      </c>
      <c r="B5" s="5">
        <v>142</v>
      </c>
      <c r="C5" s="5">
        <v>3</v>
      </c>
      <c r="D5" s="5">
        <v>0</v>
      </c>
      <c r="E5" s="14">
        <v>500</v>
      </c>
      <c r="F5" s="4">
        <v>645</v>
      </c>
    </row>
    <row r="6" spans="1:6" ht="15" x14ac:dyDescent="0.2">
      <c r="A6" s="6" t="s">
        <v>13</v>
      </c>
      <c r="B6" s="5">
        <v>136</v>
      </c>
      <c r="C6" s="5">
        <v>1</v>
      </c>
      <c r="D6" s="5">
        <v>3</v>
      </c>
      <c r="E6" s="14">
        <v>588</v>
      </c>
      <c r="F6" s="4">
        <v>728</v>
      </c>
    </row>
    <row r="7" spans="1:6" ht="15" x14ac:dyDescent="0.2">
      <c r="A7" s="6" t="s">
        <v>14</v>
      </c>
      <c r="B7" s="5">
        <v>154</v>
      </c>
      <c r="C7" s="5">
        <v>0</v>
      </c>
      <c r="D7" s="5">
        <v>0</v>
      </c>
      <c r="E7" s="14">
        <v>521</v>
      </c>
      <c r="F7" s="4">
        <v>675</v>
      </c>
    </row>
    <row r="8" spans="1:6" ht="15" x14ac:dyDescent="0.2">
      <c r="A8" s="6" t="s">
        <v>15</v>
      </c>
      <c r="B8" s="3">
        <v>164</v>
      </c>
      <c r="C8" s="3">
        <v>1</v>
      </c>
      <c r="D8" s="3">
        <v>0</v>
      </c>
      <c r="E8" s="14">
        <v>621</v>
      </c>
      <c r="F8" s="4">
        <v>786</v>
      </c>
    </row>
    <row r="9" spans="1:6" ht="15" x14ac:dyDescent="0.2">
      <c r="A9" s="6" t="s">
        <v>16</v>
      </c>
      <c r="B9" s="5">
        <v>153</v>
      </c>
      <c r="C9" s="5">
        <v>3</v>
      </c>
      <c r="D9" s="5">
        <v>1</v>
      </c>
      <c r="E9" s="14">
        <v>611</v>
      </c>
      <c r="F9" s="4">
        <v>768</v>
      </c>
    </row>
    <row r="10" spans="1:6" ht="15" x14ac:dyDescent="0.2">
      <c r="A10" s="6" t="s">
        <v>6</v>
      </c>
      <c r="B10" s="3">
        <v>166</v>
      </c>
      <c r="C10" s="3">
        <v>0</v>
      </c>
      <c r="D10" s="3">
        <v>2</v>
      </c>
      <c r="E10" s="3">
        <v>656</v>
      </c>
      <c r="F10" s="4">
        <v>824</v>
      </c>
    </row>
    <row r="11" spans="1:6" ht="15" x14ac:dyDescent="0.2">
      <c r="A11" s="6" t="s">
        <v>7</v>
      </c>
      <c r="B11" s="3">
        <v>194</v>
      </c>
      <c r="C11" s="3">
        <v>2</v>
      </c>
      <c r="D11" s="3">
        <v>0</v>
      </c>
      <c r="E11" s="3">
        <v>674</v>
      </c>
      <c r="F11" s="4">
        <v>870</v>
      </c>
    </row>
    <row r="12" spans="1:6" ht="15" x14ac:dyDescent="0.2">
      <c r="A12" s="6" t="s">
        <v>8</v>
      </c>
      <c r="B12" s="3">
        <v>168</v>
      </c>
      <c r="C12" s="3">
        <v>0</v>
      </c>
      <c r="D12" s="3">
        <v>0</v>
      </c>
      <c r="E12" s="3">
        <v>729</v>
      </c>
      <c r="F12" s="4">
        <v>897</v>
      </c>
    </row>
    <row r="13" spans="1:6" ht="15" x14ac:dyDescent="0.2">
      <c r="A13" s="6" t="s">
        <v>9</v>
      </c>
      <c r="B13" s="3">
        <v>231</v>
      </c>
      <c r="C13" s="3">
        <v>0</v>
      </c>
      <c r="D13" s="3">
        <v>0</v>
      </c>
      <c r="E13" s="3">
        <v>853</v>
      </c>
      <c r="F13" s="4">
        <v>1084</v>
      </c>
    </row>
    <row r="14" spans="1:6" ht="15" x14ac:dyDescent="0.2">
      <c r="A14" s="6" t="s">
        <v>10</v>
      </c>
      <c r="B14" s="3">
        <v>291</v>
      </c>
      <c r="C14" s="3">
        <v>2</v>
      </c>
      <c r="D14" s="3">
        <v>0</v>
      </c>
      <c r="E14" s="3">
        <v>1111</v>
      </c>
      <c r="F14" s="4">
        <v>1404</v>
      </c>
    </row>
    <row r="15" spans="1:6" ht="15" x14ac:dyDescent="0.2">
      <c r="A15" s="6" t="s">
        <v>11</v>
      </c>
      <c r="B15" s="3">
        <v>239</v>
      </c>
      <c r="C15" s="3">
        <v>0</v>
      </c>
      <c r="D15" s="3">
        <v>0</v>
      </c>
      <c r="E15" s="3">
        <v>708</v>
      </c>
      <c r="F15" s="4">
        <v>947</v>
      </c>
    </row>
    <row r="16" spans="1:6" ht="21" customHeight="1" x14ac:dyDescent="0.2">
      <c r="A16" s="8" t="s">
        <v>101</v>
      </c>
      <c r="B16" s="9">
        <f>SUM(B4:B15)</f>
        <v>2190</v>
      </c>
      <c r="C16" s="9">
        <f t="shared" ref="C16:F16" si="0">SUM(C4:C15)</f>
        <v>14</v>
      </c>
      <c r="D16" s="9">
        <f t="shared" si="0"/>
        <v>6</v>
      </c>
      <c r="E16" s="9">
        <f t="shared" si="0"/>
        <v>7813</v>
      </c>
      <c r="F16" s="9">
        <f t="shared" si="0"/>
        <v>10023</v>
      </c>
    </row>
    <row r="17" spans="1:6" s="15" customFormat="1" ht="43.5" customHeight="1" x14ac:dyDescent="0.2">
      <c r="A17" s="79" t="s">
        <v>38</v>
      </c>
      <c r="B17" s="80"/>
      <c r="C17" s="80"/>
      <c r="D17" s="80"/>
      <c r="E17" s="80"/>
      <c r="F17" s="80"/>
    </row>
    <row r="18" spans="1:6" x14ac:dyDescent="0.2">
      <c r="A18" s="16" t="s">
        <v>39</v>
      </c>
      <c r="B18" s="17"/>
      <c r="C18" s="17"/>
      <c r="D18" s="17"/>
      <c r="E18" s="17"/>
      <c r="F18" s="17"/>
    </row>
    <row r="19" spans="1:6" ht="56.25" customHeight="1" x14ac:dyDescent="0.2">
      <c r="A19" s="56" t="s">
        <v>87</v>
      </c>
      <c r="B19" s="82" t="s">
        <v>97</v>
      </c>
      <c r="C19" s="83"/>
      <c r="D19" s="83"/>
      <c r="E19" s="83"/>
      <c r="F19" s="83"/>
    </row>
  </sheetData>
  <mergeCells count="4">
    <mergeCell ref="B2:F2"/>
    <mergeCell ref="A17:F17"/>
    <mergeCell ref="A2:A3"/>
    <mergeCell ref="B19:F19"/>
  </mergeCells>
  <phoneticPr fontId="8" type="noConversion"/>
  <printOptions horizontalCentered="1" gridLines="1"/>
  <pageMargins left="0.78740157480314965" right="0.78740157480314965" top="0.69" bottom="0.67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/>
  </sheetViews>
  <sheetFormatPr defaultRowHeight="12.75" x14ac:dyDescent="0.2"/>
  <cols>
    <col min="1" max="1" width="21.42578125" customWidth="1"/>
    <col min="2" max="5" width="17.85546875" customWidth="1"/>
    <col min="6" max="6" width="15.42578125" customWidth="1"/>
  </cols>
  <sheetData>
    <row r="1" spans="1:11" s="2" customFormat="1" ht="30" customHeight="1" x14ac:dyDescent="0.2">
      <c r="B1" s="60" t="s">
        <v>103</v>
      </c>
      <c r="C1" s="61"/>
      <c r="D1" s="61"/>
      <c r="E1" s="61"/>
      <c r="F1" s="58"/>
    </row>
    <row r="2" spans="1:11" s="2" customFormat="1" ht="30" customHeight="1" x14ac:dyDescent="0.2">
      <c r="A2" s="75" t="s">
        <v>1</v>
      </c>
      <c r="B2" s="70" t="s">
        <v>40</v>
      </c>
      <c r="C2" s="84"/>
      <c r="D2" s="84"/>
      <c r="E2" s="85"/>
    </row>
    <row r="3" spans="1:11" ht="30" customHeight="1" x14ac:dyDescent="0.2">
      <c r="A3" s="81"/>
      <c r="B3" s="1" t="s">
        <v>86</v>
      </c>
      <c r="C3" s="1" t="s">
        <v>41</v>
      </c>
      <c r="D3" s="1" t="s">
        <v>42</v>
      </c>
      <c r="E3" s="11" t="s">
        <v>5</v>
      </c>
    </row>
    <row r="4" spans="1:11" ht="15" x14ac:dyDescent="0.25">
      <c r="A4" s="7" t="s">
        <v>100</v>
      </c>
      <c r="B4" s="18">
        <v>1233</v>
      </c>
      <c r="C4" s="18">
        <v>53</v>
      </c>
      <c r="D4" s="18">
        <v>104</v>
      </c>
      <c r="E4" s="19">
        <v>1390</v>
      </c>
    </row>
    <row r="5" spans="1:11" ht="15" x14ac:dyDescent="0.25">
      <c r="A5" s="6" t="s">
        <v>12</v>
      </c>
      <c r="B5" s="18">
        <v>1279</v>
      </c>
      <c r="C5" s="18">
        <v>68</v>
      </c>
      <c r="D5" s="18">
        <v>94</v>
      </c>
      <c r="E5" s="19">
        <v>1441</v>
      </c>
    </row>
    <row r="6" spans="1:11" ht="15" x14ac:dyDescent="0.25">
      <c r="A6" s="6" t="s">
        <v>13</v>
      </c>
      <c r="B6" s="18">
        <v>1403</v>
      </c>
      <c r="C6" s="18">
        <v>63</v>
      </c>
      <c r="D6" s="18">
        <v>114</v>
      </c>
      <c r="E6" s="19">
        <v>1580</v>
      </c>
    </row>
    <row r="7" spans="1:11" ht="15" x14ac:dyDescent="0.25">
      <c r="A7" s="6" t="s">
        <v>14</v>
      </c>
      <c r="B7" s="18">
        <v>1521</v>
      </c>
      <c r="C7" s="18">
        <v>79</v>
      </c>
      <c r="D7" s="18">
        <v>82</v>
      </c>
      <c r="E7" s="19">
        <v>1682</v>
      </c>
    </row>
    <row r="8" spans="1:11" ht="15" x14ac:dyDescent="0.25">
      <c r="A8" s="6" t="s">
        <v>15</v>
      </c>
      <c r="B8" s="18">
        <v>1344</v>
      </c>
      <c r="C8" s="18">
        <v>87</v>
      </c>
      <c r="D8" s="18">
        <v>118</v>
      </c>
      <c r="E8" s="19">
        <v>1549</v>
      </c>
      <c r="F8" s="63"/>
    </row>
    <row r="9" spans="1:11" ht="15" x14ac:dyDescent="0.25">
      <c r="A9" s="6" t="s">
        <v>16</v>
      </c>
      <c r="B9" s="18">
        <v>1536</v>
      </c>
      <c r="C9" s="21">
        <v>96</v>
      </c>
      <c r="D9" s="18">
        <v>158</v>
      </c>
      <c r="E9" s="19">
        <v>1790</v>
      </c>
    </row>
    <row r="10" spans="1:11" ht="15" x14ac:dyDescent="0.25">
      <c r="A10" s="6" t="s">
        <v>6</v>
      </c>
      <c r="B10" s="18">
        <v>1726</v>
      </c>
      <c r="C10" s="18">
        <v>110</v>
      </c>
      <c r="D10" s="18">
        <v>159</v>
      </c>
      <c r="E10" s="19">
        <v>1995</v>
      </c>
    </row>
    <row r="11" spans="1:11" ht="15" x14ac:dyDescent="0.25">
      <c r="A11" s="6" t="s">
        <v>7</v>
      </c>
      <c r="B11" s="18">
        <v>2128</v>
      </c>
      <c r="C11" s="18">
        <v>104</v>
      </c>
      <c r="D11" s="18">
        <v>133</v>
      </c>
      <c r="E11" s="19">
        <v>2365</v>
      </c>
      <c r="F11" s="63"/>
      <c r="G11" s="64"/>
      <c r="K11" s="64"/>
    </row>
    <row r="12" spans="1:11" ht="15" x14ac:dyDescent="0.25">
      <c r="A12" s="6" t="s">
        <v>8</v>
      </c>
      <c r="B12" s="18">
        <v>1538</v>
      </c>
      <c r="C12" s="20">
        <v>84</v>
      </c>
      <c r="D12" s="18">
        <v>138</v>
      </c>
      <c r="E12" s="19">
        <v>1760</v>
      </c>
    </row>
    <row r="13" spans="1:11" ht="15" x14ac:dyDescent="0.25">
      <c r="A13" s="6" t="s">
        <v>9</v>
      </c>
      <c r="B13" s="18">
        <v>1612</v>
      </c>
      <c r="C13" s="20">
        <v>55</v>
      </c>
      <c r="D13" s="18">
        <v>122</v>
      </c>
      <c r="E13" s="19">
        <v>1789</v>
      </c>
    </row>
    <row r="14" spans="1:11" ht="15" x14ac:dyDescent="0.25">
      <c r="A14" s="6" t="s">
        <v>10</v>
      </c>
      <c r="B14" s="18">
        <v>1417</v>
      </c>
      <c r="C14" s="20">
        <v>66</v>
      </c>
      <c r="D14" s="18">
        <v>113</v>
      </c>
      <c r="E14" s="19">
        <v>1596</v>
      </c>
    </row>
    <row r="15" spans="1:11" ht="15" x14ac:dyDescent="0.25">
      <c r="A15" s="6" t="s">
        <v>11</v>
      </c>
      <c r="B15" s="18">
        <v>1165</v>
      </c>
      <c r="C15" s="18">
        <v>64</v>
      </c>
      <c r="D15" s="18">
        <v>89</v>
      </c>
      <c r="E15" s="19">
        <v>1318</v>
      </c>
    </row>
    <row r="16" spans="1:11" s="2" customFormat="1" ht="22.5" customHeight="1" x14ac:dyDescent="0.2">
      <c r="A16" s="8" t="s">
        <v>101</v>
      </c>
      <c r="B16" s="9">
        <f>SUM(B4:B15)</f>
        <v>17902</v>
      </c>
      <c r="C16" s="9">
        <f>SUM(C4:C15)</f>
        <v>929</v>
      </c>
      <c r="D16" s="9">
        <f>SUM(D4:D15)</f>
        <v>1424</v>
      </c>
      <c r="E16" s="9">
        <f>SUM(E4:E15)</f>
        <v>20255</v>
      </c>
    </row>
    <row r="18" spans="1:6" ht="65.25" customHeight="1" x14ac:dyDescent="0.2">
      <c r="A18" s="56" t="s">
        <v>87</v>
      </c>
      <c r="B18" s="82" t="s">
        <v>96</v>
      </c>
      <c r="C18" s="86"/>
      <c r="D18" s="86"/>
      <c r="E18" s="86"/>
      <c r="F18" s="57"/>
    </row>
  </sheetData>
  <mergeCells count="3">
    <mergeCell ref="A2:A3"/>
    <mergeCell ref="B2:E2"/>
    <mergeCell ref="B18:E18"/>
  </mergeCells>
  <phoneticPr fontId="8" type="noConversion"/>
  <printOptions horizontalCentered="1" gridLines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/>
  </sheetViews>
  <sheetFormatPr defaultColWidth="9.140625" defaultRowHeight="12.75" x14ac:dyDescent="0.2"/>
  <cols>
    <col min="1" max="1" width="22.5703125" style="2" customWidth="1"/>
    <col min="2" max="7" width="11.5703125" style="2" customWidth="1"/>
    <col min="8" max="8" width="29.5703125" style="2" customWidth="1"/>
    <col min="9" max="9" width="22.140625" style="2" customWidth="1"/>
    <col min="10" max="16384" width="9.140625" style="2"/>
  </cols>
  <sheetData>
    <row r="1" spans="1:9" ht="26.25" customHeight="1" x14ac:dyDescent="0.2">
      <c r="B1" s="88" t="s">
        <v>104</v>
      </c>
      <c r="C1" s="89"/>
      <c r="D1" s="89"/>
      <c r="E1" s="89"/>
      <c r="F1" s="89"/>
      <c r="G1" s="89"/>
      <c r="H1" s="43"/>
    </row>
    <row r="2" spans="1:9" ht="26.25" customHeight="1" x14ac:dyDescent="0.2">
      <c r="A2" s="75" t="s">
        <v>1</v>
      </c>
      <c r="B2" s="70" t="s">
        <v>20</v>
      </c>
      <c r="C2" s="71"/>
      <c r="D2" s="71"/>
      <c r="E2" s="71"/>
      <c r="F2" s="71"/>
      <c r="G2" s="72"/>
      <c r="H2" s="43"/>
    </row>
    <row r="3" spans="1:9" ht="26.25" customHeight="1" x14ac:dyDescent="0.2">
      <c r="A3" s="87"/>
      <c r="B3" s="90" t="s">
        <v>43</v>
      </c>
      <c r="C3" s="91"/>
      <c r="D3" s="90" t="s">
        <v>44</v>
      </c>
      <c r="E3" s="91"/>
      <c r="F3" s="92" t="s">
        <v>45</v>
      </c>
      <c r="G3" s="93"/>
      <c r="H3" s="43"/>
    </row>
    <row r="4" spans="1:9" ht="26.25" customHeight="1" x14ac:dyDescent="0.2">
      <c r="A4" s="81"/>
      <c r="B4" s="35" t="s">
        <v>46</v>
      </c>
      <c r="C4" s="38" t="s">
        <v>47</v>
      </c>
      <c r="D4" s="35" t="s">
        <v>46</v>
      </c>
      <c r="E4" s="38" t="s">
        <v>47</v>
      </c>
      <c r="F4" s="37" t="s">
        <v>46</v>
      </c>
      <c r="G4" s="41" t="s">
        <v>47</v>
      </c>
      <c r="H4" s="43"/>
    </row>
    <row r="5" spans="1:9" ht="14.25" x14ac:dyDescent="0.2">
      <c r="A5" s="7" t="s">
        <v>100</v>
      </c>
      <c r="B5" s="36">
        <v>1679</v>
      </c>
      <c r="C5" s="39">
        <v>1784</v>
      </c>
      <c r="D5" s="36">
        <v>1727</v>
      </c>
      <c r="E5" s="39">
        <v>1784</v>
      </c>
      <c r="F5" s="36">
        <v>1171</v>
      </c>
      <c r="G5" s="39">
        <v>3139</v>
      </c>
      <c r="H5" s="43"/>
      <c r="I5" s="67"/>
    </row>
    <row r="6" spans="1:9" ht="14.25" x14ac:dyDescent="0.2">
      <c r="A6" s="6" t="s">
        <v>12</v>
      </c>
      <c r="B6" s="65">
        <v>2412</v>
      </c>
      <c r="C6" s="40">
        <v>2485</v>
      </c>
      <c r="D6" s="65">
        <v>1844</v>
      </c>
      <c r="E6" s="40">
        <v>1904</v>
      </c>
      <c r="F6" s="36">
        <v>942</v>
      </c>
      <c r="G6" s="40">
        <v>2467</v>
      </c>
      <c r="H6" s="43"/>
      <c r="I6" s="67"/>
    </row>
    <row r="7" spans="1:9" ht="14.25" x14ac:dyDescent="0.2">
      <c r="A7" s="6" t="s">
        <v>48</v>
      </c>
      <c r="B7" s="65">
        <v>3452</v>
      </c>
      <c r="C7" s="39">
        <v>3571</v>
      </c>
      <c r="D7" s="65">
        <v>2026</v>
      </c>
      <c r="E7" s="39">
        <v>2093</v>
      </c>
      <c r="F7" s="36">
        <v>1083</v>
      </c>
      <c r="G7" s="39">
        <v>2839</v>
      </c>
      <c r="H7" s="43"/>
      <c r="I7" s="67"/>
    </row>
    <row r="8" spans="1:9" ht="14.25" x14ac:dyDescent="0.2">
      <c r="A8" s="6" t="s">
        <v>49</v>
      </c>
      <c r="B8" s="65">
        <v>3511</v>
      </c>
      <c r="C8" s="39">
        <v>3558</v>
      </c>
      <c r="D8" s="65">
        <v>1727</v>
      </c>
      <c r="E8" s="39">
        <v>1773</v>
      </c>
      <c r="F8" s="36">
        <v>974</v>
      </c>
      <c r="G8" s="39">
        <v>2497</v>
      </c>
      <c r="H8" s="43"/>
      <c r="I8" s="67"/>
    </row>
    <row r="9" spans="1:9" ht="14.25" x14ac:dyDescent="0.2">
      <c r="A9" s="6" t="s">
        <v>15</v>
      </c>
      <c r="B9" s="65">
        <v>6168</v>
      </c>
      <c r="C9" s="39">
        <v>6216</v>
      </c>
      <c r="D9" s="65">
        <v>1945</v>
      </c>
      <c r="E9" s="39">
        <v>1998</v>
      </c>
      <c r="F9" s="36">
        <v>890</v>
      </c>
      <c r="G9" s="39">
        <v>2323</v>
      </c>
      <c r="H9" s="43"/>
      <c r="I9" s="67"/>
    </row>
    <row r="10" spans="1:9" ht="14.25" x14ac:dyDescent="0.2">
      <c r="A10" s="6" t="s">
        <v>16</v>
      </c>
      <c r="B10" s="65">
        <v>5840</v>
      </c>
      <c r="C10" s="39">
        <v>5950</v>
      </c>
      <c r="D10" s="65">
        <v>1993</v>
      </c>
      <c r="E10" s="39">
        <v>2067</v>
      </c>
      <c r="F10" s="36">
        <v>843</v>
      </c>
      <c r="G10" s="39">
        <v>2371</v>
      </c>
      <c r="H10" s="43"/>
      <c r="I10" s="67"/>
    </row>
    <row r="11" spans="1:9" ht="14.25" x14ac:dyDescent="0.2">
      <c r="A11" s="6" t="s">
        <v>50</v>
      </c>
      <c r="B11" s="65">
        <v>5710</v>
      </c>
      <c r="C11" s="39">
        <v>5856</v>
      </c>
      <c r="D11" s="65">
        <v>1882</v>
      </c>
      <c r="E11" s="39">
        <v>1932</v>
      </c>
      <c r="F11" s="36">
        <v>860</v>
      </c>
      <c r="G11" s="39">
        <v>2121</v>
      </c>
      <c r="H11" s="43"/>
      <c r="I11" s="67"/>
    </row>
    <row r="12" spans="1:9" ht="14.25" x14ac:dyDescent="0.2">
      <c r="A12" s="6" t="s">
        <v>52</v>
      </c>
      <c r="B12" s="65">
        <v>6940</v>
      </c>
      <c r="C12" s="39">
        <v>7093</v>
      </c>
      <c r="D12" s="65">
        <v>656</v>
      </c>
      <c r="E12" s="39">
        <v>693</v>
      </c>
      <c r="F12" s="36">
        <v>844</v>
      </c>
      <c r="G12" s="39">
        <v>2407</v>
      </c>
      <c r="H12" s="43"/>
    </row>
    <row r="13" spans="1:9" ht="14.25" x14ac:dyDescent="0.2">
      <c r="A13" s="6" t="s">
        <v>53</v>
      </c>
      <c r="B13" s="65">
        <v>6731</v>
      </c>
      <c r="C13" s="39">
        <v>6878</v>
      </c>
      <c r="D13" s="65">
        <v>992</v>
      </c>
      <c r="E13" s="39">
        <v>1079</v>
      </c>
      <c r="F13" s="36">
        <v>955</v>
      </c>
      <c r="G13" s="39">
        <v>2349</v>
      </c>
      <c r="H13" s="43"/>
    </row>
    <row r="14" spans="1:9" ht="14.25" x14ac:dyDescent="0.2">
      <c r="A14" s="6" t="s">
        <v>9</v>
      </c>
      <c r="B14" s="36">
        <v>5235</v>
      </c>
      <c r="C14" s="39">
        <v>5330</v>
      </c>
      <c r="D14" s="36">
        <v>1858</v>
      </c>
      <c r="E14" s="39">
        <v>1943</v>
      </c>
      <c r="F14" s="36">
        <v>882</v>
      </c>
      <c r="G14" s="39">
        <v>2385</v>
      </c>
      <c r="H14" s="43"/>
    </row>
    <row r="15" spans="1:9" ht="14.25" x14ac:dyDescent="0.2">
      <c r="A15" s="6" t="s">
        <v>10</v>
      </c>
      <c r="B15" s="36">
        <v>3528</v>
      </c>
      <c r="C15" s="39">
        <v>3594</v>
      </c>
      <c r="D15" s="36">
        <v>2001</v>
      </c>
      <c r="E15" s="39">
        <v>2068</v>
      </c>
      <c r="F15" s="36">
        <v>1002</v>
      </c>
      <c r="G15" s="39">
        <v>2547</v>
      </c>
      <c r="H15" s="43"/>
    </row>
    <row r="16" spans="1:9" ht="14.25" x14ac:dyDescent="0.2">
      <c r="A16" s="6" t="s">
        <v>51</v>
      </c>
      <c r="B16" s="36">
        <v>2969</v>
      </c>
      <c r="C16" s="39">
        <v>3040</v>
      </c>
      <c r="D16" s="36">
        <v>1660</v>
      </c>
      <c r="E16" s="39">
        <v>1674</v>
      </c>
      <c r="F16" s="36">
        <v>824</v>
      </c>
      <c r="G16" s="39">
        <v>2244</v>
      </c>
      <c r="H16" s="43"/>
    </row>
    <row r="17" spans="1:8" ht="21" customHeight="1" x14ac:dyDescent="0.2">
      <c r="A17" s="8" t="s">
        <v>101</v>
      </c>
      <c r="B17" s="42">
        <f t="shared" ref="B17:G17" si="0">SUM(B5:B16)</f>
        <v>54175</v>
      </c>
      <c r="C17" s="68">
        <f t="shared" si="0"/>
        <v>55355</v>
      </c>
      <c r="D17" s="42">
        <f t="shared" si="0"/>
        <v>20311</v>
      </c>
      <c r="E17" s="68">
        <f t="shared" si="0"/>
        <v>21008</v>
      </c>
      <c r="F17" s="42">
        <f t="shared" si="0"/>
        <v>11270</v>
      </c>
      <c r="G17" s="68">
        <f t="shared" si="0"/>
        <v>29689</v>
      </c>
      <c r="H17" s="43"/>
    </row>
    <row r="18" spans="1:8" x14ac:dyDescent="0.2">
      <c r="B18" s="66"/>
      <c r="C18" s="66"/>
      <c r="H18" s="43"/>
    </row>
    <row r="19" spans="1:8" ht="79.5" customHeight="1" x14ac:dyDescent="0.2">
      <c r="A19" s="56" t="s">
        <v>87</v>
      </c>
      <c r="B19" s="82" t="s">
        <v>95</v>
      </c>
      <c r="C19" s="82"/>
      <c r="D19" s="82"/>
      <c r="E19" s="82"/>
      <c r="F19" s="82"/>
      <c r="G19" s="82"/>
      <c r="H19" s="43"/>
    </row>
    <row r="20" spans="1:8" x14ac:dyDescent="0.2">
      <c r="A20" s="43"/>
      <c r="B20" s="43"/>
      <c r="C20" s="43"/>
      <c r="D20" s="43"/>
      <c r="E20" s="43"/>
      <c r="F20" s="43"/>
      <c r="G20" s="43"/>
      <c r="H20" s="43"/>
    </row>
    <row r="21" spans="1:8" x14ac:dyDescent="0.2">
      <c r="A21" s="43"/>
      <c r="B21" s="43"/>
      <c r="C21" s="43"/>
      <c r="D21" s="43"/>
      <c r="E21" s="43"/>
      <c r="F21" s="43"/>
      <c r="G21" s="43"/>
      <c r="H21" s="43"/>
    </row>
    <row r="22" spans="1:8" x14ac:dyDescent="0.2">
      <c r="A22" s="43"/>
      <c r="B22" s="43"/>
      <c r="C22" s="43"/>
      <c r="D22" s="43"/>
      <c r="E22" s="43"/>
      <c r="F22" s="43"/>
      <c r="G22" s="43"/>
    </row>
    <row r="23" spans="1:8" x14ac:dyDescent="0.2">
      <c r="A23" s="43"/>
      <c r="B23" s="43"/>
      <c r="C23" s="43"/>
      <c r="D23" s="43"/>
      <c r="E23" s="43"/>
      <c r="F23" s="43"/>
      <c r="G23" s="43"/>
    </row>
  </sheetData>
  <mergeCells count="7">
    <mergeCell ref="A2:A4"/>
    <mergeCell ref="B1:G1"/>
    <mergeCell ref="B19:G19"/>
    <mergeCell ref="B2:G2"/>
    <mergeCell ref="B3:C3"/>
    <mergeCell ref="D3:E3"/>
    <mergeCell ref="F3:G3"/>
  </mergeCells>
  <phoneticPr fontId="8" type="noConversion"/>
  <printOptions horizontalCentered="1" gridLines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/>
  </sheetViews>
  <sheetFormatPr defaultColWidth="9.140625" defaultRowHeight="12.75" x14ac:dyDescent="0.2"/>
  <cols>
    <col min="1" max="1" width="22.140625" style="2" customWidth="1"/>
    <col min="2" max="7" width="12" style="2" customWidth="1"/>
    <col min="8" max="16384" width="9.140625" style="2"/>
  </cols>
  <sheetData>
    <row r="1" spans="1:7" ht="24.75" customHeight="1" x14ac:dyDescent="0.2">
      <c r="B1" s="94" t="s">
        <v>105</v>
      </c>
      <c r="C1" s="89"/>
      <c r="D1" s="89"/>
      <c r="E1" s="89"/>
      <c r="F1" s="89"/>
      <c r="G1" s="89"/>
    </row>
    <row r="2" spans="1:7" ht="21.4" customHeight="1" x14ac:dyDescent="0.2">
      <c r="A2" s="100" t="s">
        <v>1</v>
      </c>
      <c r="B2" s="95" t="s">
        <v>54</v>
      </c>
      <c r="C2" s="95"/>
      <c r="D2" s="96"/>
      <c r="E2" s="97" t="s">
        <v>55</v>
      </c>
      <c r="F2" s="98"/>
      <c r="G2" s="98"/>
    </row>
    <row r="3" spans="1:7" ht="16.149999999999999" customHeight="1" x14ac:dyDescent="0.2">
      <c r="A3" s="87"/>
      <c r="B3" s="99" t="s">
        <v>56</v>
      </c>
      <c r="C3" s="99"/>
      <c r="D3" s="99"/>
      <c r="E3" s="99"/>
      <c r="F3" s="99"/>
      <c r="G3" s="99"/>
    </row>
    <row r="4" spans="1:7" ht="24.75" customHeight="1" x14ac:dyDescent="0.2">
      <c r="A4" s="87"/>
      <c r="B4" s="104" t="s">
        <v>57</v>
      </c>
      <c r="C4" s="101" t="s">
        <v>58</v>
      </c>
      <c r="D4" s="102"/>
      <c r="E4" s="106" t="s">
        <v>57</v>
      </c>
      <c r="F4" s="103" t="s">
        <v>58</v>
      </c>
      <c r="G4" s="103"/>
    </row>
    <row r="5" spans="1:7" ht="24.75" customHeight="1" x14ac:dyDescent="0.2">
      <c r="A5" s="81"/>
      <c r="B5" s="105"/>
      <c r="C5" s="33" t="s">
        <v>59</v>
      </c>
      <c r="D5" s="49" t="s">
        <v>60</v>
      </c>
      <c r="E5" s="107"/>
      <c r="F5" s="34" t="s">
        <v>59</v>
      </c>
      <c r="G5" s="34" t="s">
        <v>60</v>
      </c>
    </row>
    <row r="6" spans="1:7" ht="14.25" x14ac:dyDescent="0.2">
      <c r="A6" s="7" t="s">
        <v>100</v>
      </c>
      <c r="B6" s="44">
        <v>13</v>
      </c>
      <c r="C6" s="44">
        <v>1</v>
      </c>
      <c r="D6" s="50">
        <v>4</v>
      </c>
      <c r="E6" s="48">
        <v>10</v>
      </c>
      <c r="F6" s="45">
        <v>0</v>
      </c>
      <c r="G6" s="45">
        <v>0</v>
      </c>
    </row>
    <row r="7" spans="1:7" ht="14.25" x14ac:dyDescent="0.2">
      <c r="A7" s="23" t="s">
        <v>12</v>
      </c>
      <c r="B7" s="44">
        <v>23</v>
      </c>
      <c r="C7" s="44">
        <v>0</v>
      </c>
      <c r="D7" s="51">
        <v>2</v>
      </c>
      <c r="E7" s="48">
        <v>7</v>
      </c>
      <c r="F7" s="45">
        <v>2</v>
      </c>
      <c r="G7" s="45">
        <v>0</v>
      </c>
    </row>
    <row r="8" spans="1:7" ht="14.25" x14ac:dyDescent="0.2">
      <c r="A8" s="23" t="s">
        <v>13</v>
      </c>
      <c r="B8" s="44">
        <v>17</v>
      </c>
      <c r="C8" s="44">
        <v>0</v>
      </c>
      <c r="D8" s="51">
        <v>0</v>
      </c>
      <c r="E8" s="48">
        <v>10</v>
      </c>
      <c r="F8" s="45">
        <v>0</v>
      </c>
      <c r="G8" s="45">
        <v>6</v>
      </c>
    </row>
    <row r="9" spans="1:7" ht="14.25" x14ac:dyDescent="0.2">
      <c r="A9" s="23" t="s">
        <v>14</v>
      </c>
      <c r="B9" s="44">
        <v>12</v>
      </c>
      <c r="C9" s="44">
        <v>0</v>
      </c>
      <c r="D9" s="51">
        <v>0</v>
      </c>
      <c r="E9" s="48">
        <v>14</v>
      </c>
      <c r="F9" s="45">
        <v>0</v>
      </c>
      <c r="G9" s="45">
        <v>0</v>
      </c>
    </row>
    <row r="10" spans="1:7" ht="14.25" x14ac:dyDescent="0.2">
      <c r="A10" s="23" t="s">
        <v>15</v>
      </c>
      <c r="B10" s="44">
        <v>24</v>
      </c>
      <c r="C10" s="44">
        <v>1</v>
      </c>
      <c r="D10" s="51">
        <v>0</v>
      </c>
      <c r="E10" s="48">
        <v>14</v>
      </c>
      <c r="F10" s="45">
        <v>0</v>
      </c>
      <c r="G10" s="45">
        <v>2</v>
      </c>
    </row>
    <row r="11" spans="1:7" ht="14.25" x14ac:dyDescent="0.2">
      <c r="A11" s="23" t="s">
        <v>16</v>
      </c>
      <c r="B11" s="44">
        <v>17</v>
      </c>
      <c r="C11" s="44">
        <v>0</v>
      </c>
      <c r="D11" s="51">
        <v>2</v>
      </c>
      <c r="E11" s="48">
        <v>6</v>
      </c>
      <c r="F11" s="45">
        <v>0</v>
      </c>
      <c r="G11" s="45">
        <v>8</v>
      </c>
    </row>
    <row r="12" spans="1:7" ht="14.25" x14ac:dyDescent="0.2">
      <c r="A12" s="24" t="s">
        <v>6</v>
      </c>
      <c r="B12" s="44">
        <v>15</v>
      </c>
      <c r="C12" s="44">
        <v>1</v>
      </c>
      <c r="D12" s="51">
        <v>0</v>
      </c>
      <c r="E12" s="48">
        <v>8</v>
      </c>
      <c r="F12" s="45">
        <v>0</v>
      </c>
      <c r="G12" s="45">
        <v>2</v>
      </c>
    </row>
    <row r="13" spans="1:7" ht="14.25" x14ac:dyDescent="0.2">
      <c r="A13" s="24" t="s">
        <v>7</v>
      </c>
      <c r="B13" s="44">
        <v>18</v>
      </c>
      <c r="C13" s="44">
        <v>0</v>
      </c>
      <c r="D13" s="51">
        <v>2</v>
      </c>
      <c r="E13" s="48">
        <v>17</v>
      </c>
      <c r="F13" s="45">
        <v>0</v>
      </c>
      <c r="G13" s="45">
        <v>4</v>
      </c>
    </row>
    <row r="14" spans="1:7" ht="14.25" x14ac:dyDescent="0.2">
      <c r="A14" s="6" t="s">
        <v>61</v>
      </c>
      <c r="B14" s="44">
        <v>19</v>
      </c>
      <c r="C14" s="44">
        <v>1</v>
      </c>
      <c r="D14" s="51">
        <v>1</v>
      </c>
      <c r="E14" s="48">
        <v>22</v>
      </c>
      <c r="F14" s="45">
        <v>0</v>
      </c>
      <c r="G14" s="45">
        <v>4</v>
      </c>
    </row>
    <row r="15" spans="1:7" ht="14.25" x14ac:dyDescent="0.2">
      <c r="A15" s="6" t="s">
        <v>9</v>
      </c>
      <c r="B15" s="44">
        <v>21</v>
      </c>
      <c r="C15" s="44">
        <v>0</v>
      </c>
      <c r="D15" s="51">
        <v>0</v>
      </c>
      <c r="E15" s="48">
        <v>18</v>
      </c>
      <c r="F15" s="45">
        <v>0</v>
      </c>
      <c r="G15" s="45">
        <v>1</v>
      </c>
    </row>
    <row r="16" spans="1:7" ht="14.25" x14ac:dyDescent="0.2">
      <c r="A16" s="6" t="s">
        <v>10</v>
      </c>
      <c r="B16" s="44">
        <v>11</v>
      </c>
      <c r="C16" s="44">
        <v>0</v>
      </c>
      <c r="D16" s="51">
        <v>6</v>
      </c>
      <c r="E16" s="48">
        <v>4</v>
      </c>
      <c r="F16" s="45">
        <v>1</v>
      </c>
      <c r="G16" s="45">
        <v>2</v>
      </c>
    </row>
    <row r="17" spans="1:7" ht="14.25" x14ac:dyDescent="0.2">
      <c r="A17" s="6" t="s">
        <v>11</v>
      </c>
      <c r="B17" s="44">
        <v>23</v>
      </c>
      <c r="C17" s="44">
        <v>0</v>
      </c>
      <c r="D17" s="51">
        <v>0</v>
      </c>
      <c r="E17" s="48">
        <v>6</v>
      </c>
      <c r="F17" s="45">
        <v>0</v>
      </c>
      <c r="G17" s="45">
        <v>0</v>
      </c>
    </row>
    <row r="18" spans="1:7" ht="21" customHeight="1" x14ac:dyDescent="0.2">
      <c r="A18" s="25" t="s">
        <v>101</v>
      </c>
      <c r="B18" s="46">
        <f t="shared" ref="B18:G18" si="0">SUM(B6:B17)</f>
        <v>213</v>
      </c>
      <c r="C18" s="46">
        <f t="shared" si="0"/>
        <v>4</v>
      </c>
      <c r="D18" s="46">
        <f t="shared" si="0"/>
        <v>17</v>
      </c>
      <c r="E18" s="47">
        <f t="shared" si="0"/>
        <v>136</v>
      </c>
      <c r="F18" s="47">
        <f t="shared" si="0"/>
        <v>3</v>
      </c>
      <c r="G18" s="47">
        <f t="shared" si="0"/>
        <v>29</v>
      </c>
    </row>
    <row r="20" spans="1:7" ht="50.85" customHeight="1" x14ac:dyDescent="0.2">
      <c r="A20" s="56" t="s">
        <v>87</v>
      </c>
      <c r="B20" s="82" t="s">
        <v>94</v>
      </c>
      <c r="C20" s="83"/>
      <c r="D20" s="83"/>
      <c r="E20" s="83"/>
      <c r="F20" s="83"/>
      <c r="G20" s="83"/>
    </row>
    <row r="21" spans="1:7" x14ac:dyDescent="0.2">
      <c r="B21" s="52"/>
    </row>
    <row r="22" spans="1:7" x14ac:dyDescent="0.2">
      <c r="B22" s="52"/>
    </row>
    <row r="23" spans="1:7" x14ac:dyDescent="0.2">
      <c r="B23" s="52"/>
    </row>
  </sheetData>
  <mergeCells count="10">
    <mergeCell ref="A2:A5"/>
    <mergeCell ref="C4:D4"/>
    <mergeCell ref="F4:G4"/>
    <mergeCell ref="B4:B5"/>
    <mergeCell ref="E4:E5"/>
    <mergeCell ref="B1:G1"/>
    <mergeCell ref="B20:G20"/>
    <mergeCell ref="B2:D2"/>
    <mergeCell ref="E2:G2"/>
    <mergeCell ref="B3:G3"/>
  </mergeCells>
  <phoneticPr fontId="8" type="noConversion"/>
  <printOptions horizontalCentered="1" gridLines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/>
  </sheetViews>
  <sheetFormatPr defaultColWidth="9.140625" defaultRowHeight="12.75" x14ac:dyDescent="0.2"/>
  <cols>
    <col min="1" max="1" width="20.42578125" style="2" customWidth="1"/>
    <col min="2" max="5" width="14.42578125" style="2" customWidth="1"/>
    <col min="6" max="6" width="14.85546875" style="2" bestFit="1" customWidth="1"/>
    <col min="7" max="16384" width="9.140625" style="2"/>
  </cols>
  <sheetData>
    <row r="1" spans="1:6" ht="29.25" customHeight="1" x14ac:dyDescent="0.2">
      <c r="B1" s="88" t="s">
        <v>106</v>
      </c>
      <c r="C1" s="89"/>
      <c r="D1" s="89"/>
      <c r="E1" s="89"/>
      <c r="F1" s="89"/>
    </row>
    <row r="2" spans="1:6" ht="12.75" customHeight="1" x14ac:dyDescent="0.2">
      <c r="A2" s="75" t="s">
        <v>1</v>
      </c>
      <c r="B2" s="108" t="s">
        <v>62</v>
      </c>
      <c r="C2" s="108" t="s">
        <v>63</v>
      </c>
      <c r="D2" s="108" t="s">
        <v>69</v>
      </c>
      <c r="E2" s="108" t="s">
        <v>64</v>
      </c>
      <c r="F2" s="108" t="s">
        <v>65</v>
      </c>
    </row>
    <row r="3" spans="1:6" ht="24.75" customHeight="1" x14ac:dyDescent="0.2">
      <c r="A3" s="81"/>
      <c r="B3" s="76"/>
      <c r="C3" s="76" t="s">
        <v>66</v>
      </c>
      <c r="D3" s="76"/>
      <c r="E3" s="76" t="s">
        <v>67</v>
      </c>
      <c r="F3" s="76" t="s">
        <v>68</v>
      </c>
    </row>
    <row r="4" spans="1:6" ht="14.25" x14ac:dyDescent="0.2">
      <c r="A4" s="7" t="s">
        <v>100</v>
      </c>
      <c r="B4" s="3">
        <v>176</v>
      </c>
      <c r="C4" s="3">
        <v>381</v>
      </c>
      <c r="D4" s="3">
        <v>2728</v>
      </c>
      <c r="E4" s="3">
        <v>79</v>
      </c>
      <c r="F4" s="3">
        <v>24380</v>
      </c>
    </row>
    <row r="5" spans="1:6" ht="14.25" x14ac:dyDescent="0.2">
      <c r="A5" s="6" t="s">
        <v>12</v>
      </c>
      <c r="B5" s="3">
        <v>167</v>
      </c>
      <c r="C5" s="3">
        <v>1268</v>
      </c>
      <c r="D5" s="3">
        <v>3728</v>
      </c>
      <c r="E5" s="3">
        <v>125</v>
      </c>
      <c r="F5" s="3">
        <v>26758</v>
      </c>
    </row>
    <row r="6" spans="1:6" ht="14.25" x14ac:dyDescent="0.2">
      <c r="A6" s="6" t="s">
        <v>48</v>
      </c>
      <c r="B6" s="3">
        <v>185</v>
      </c>
      <c r="C6" s="3">
        <v>3101</v>
      </c>
      <c r="D6" s="3">
        <v>5450</v>
      </c>
      <c r="E6" s="3">
        <v>62</v>
      </c>
      <c r="F6" s="3">
        <v>28613</v>
      </c>
    </row>
    <row r="7" spans="1:6" ht="14.25" x14ac:dyDescent="0.2">
      <c r="A7" s="6" t="s">
        <v>14</v>
      </c>
      <c r="B7" s="3">
        <v>146</v>
      </c>
      <c r="C7" s="3">
        <v>1828</v>
      </c>
      <c r="D7" s="3">
        <v>4342</v>
      </c>
      <c r="E7" s="3">
        <v>36</v>
      </c>
      <c r="F7" s="3">
        <v>25294</v>
      </c>
    </row>
    <row r="8" spans="1:6" ht="14.25" x14ac:dyDescent="0.2">
      <c r="A8" s="6" t="s">
        <v>15</v>
      </c>
      <c r="B8" s="3">
        <v>162</v>
      </c>
      <c r="C8" s="3">
        <v>2038</v>
      </c>
      <c r="D8" s="3">
        <v>4305</v>
      </c>
      <c r="E8" s="3">
        <v>23</v>
      </c>
      <c r="F8" s="3">
        <v>30924</v>
      </c>
    </row>
    <row r="9" spans="1:6" ht="14.25" x14ac:dyDescent="0.2">
      <c r="A9" s="6" t="s">
        <v>16</v>
      </c>
      <c r="B9" s="3">
        <v>155</v>
      </c>
      <c r="C9" s="3">
        <v>1970</v>
      </c>
      <c r="D9" s="3">
        <v>4537</v>
      </c>
      <c r="E9" s="3">
        <v>51</v>
      </c>
      <c r="F9" s="3">
        <v>31322</v>
      </c>
    </row>
    <row r="10" spans="1:6" ht="14.25" x14ac:dyDescent="0.2">
      <c r="A10" s="6" t="s">
        <v>6</v>
      </c>
      <c r="B10" s="3">
        <v>151</v>
      </c>
      <c r="C10" s="3">
        <v>1330</v>
      </c>
      <c r="D10" s="3">
        <v>4101</v>
      </c>
      <c r="E10" s="3">
        <v>38</v>
      </c>
      <c r="F10" s="3">
        <v>31070</v>
      </c>
    </row>
    <row r="11" spans="1:6" ht="14.25" x14ac:dyDescent="0.2">
      <c r="A11" s="6" t="s">
        <v>7</v>
      </c>
      <c r="B11" s="3">
        <v>167</v>
      </c>
      <c r="C11" s="3">
        <v>1062</v>
      </c>
      <c r="D11" s="3">
        <v>4688</v>
      </c>
      <c r="E11" s="3">
        <v>27</v>
      </c>
      <c r="F11" s="3">
        <v>33715</v>
      </c>
    </row>
    <row r="12" spans="1:6" ht="14.25" x14ac:dyDescent="0.2">
      <c r="A12" s="6" t="s">
        <v>61</v>
      </c>
      <c r="B12" s="3">
        <v>169</v>
      </c>
      <c r="C12" s="3">
        <v>1918</v>
      </c>
      <c r="D12" s="3">
        <v>4614</v>
      </c>
      <c r="E12" s="3">
        <v>52</v>
      </c>
      <c r="F12" s="3">
        <v>35406</v>
      </c>
    </row>
    <row r="13" spans="1:6" ht="14.25" x14ac:dyDescent="0.2">
      <c r="A13" s="6" t="s">
        <v>9</v>
      </c>
      <c r="B13" s="3">
        <v>197</v>
      </c>
      <c r="C13" s="3">
        <v>1780</v>
      </c>
      <c r="D13" s="3">
        <v>4374</v>
      </c>
      <c r="E13" s="3">
        <v>164</v>
      </c>
      <c r="F13" s="3">
        <v>33072</v>
      </c>
    </row>
    <row r="14" spans="1:6" ht="14.25" x14ac:dyDescent="0.2">
      <c r="A14" s="6" t="s">
        <v>10</v>
      </c>
      <c r="B14" s="3">
        <v>160</v>
      </c>
      <c r="C14" s="3">
        <v>1553</v>
      </c>
      <c r="D14" s="3">
        <v>3887</v>
      </c>
      <c r="E14" s="3">
        <v>392</v>
      </c>
      <c r="F14" s="3">
        <v>31202</v>
      </c>
    </row>
    <row r="15" spans="1:6" ht="14.25" x14ac:dyDescent="0.2">
      <c r="A15" s="6" t="s">
        <v>11</v>
      </c>
      <c r="B15" s="3">
        <v>131</v>
      </c>
      <c r="C15" s="3">
        <v>1192</v>
      </c>
      <c r="D15" s="3">
        <v>2996</v>
      </c>
      <c r="E15" s="27">
        <v>255</v>
      </c>
      <c r="F15" s="3">
        <v>21501</v>
      </c>
    </row>
    <row r="16" spans="1:6" ht="21" customHeight="1" x14ac:dyDescent="0.2">
      <c r="A16" s="8" t="s">
        <v>101</v>
      </c>
      <c r="B16" s="9">
        <f>SUM(B4:B15)</f>
        <v>1966</v>
      </c>
      <c r="C16" s="9">
        <f>SUM(C4:C15)</f>
        <v>19421</v>
      </c>
      <c r="D16" s="9">
        <f>SUM(D4:D15)</f>
        <v>49750</v>
      </c>
      <c r="E16" s="9">
        <f>SUM(E4:E15)</f>
        <v>1304</v>
      </c>
      <c r="F16" s="9">
        <f>SUM(F4:F15)</f>
        <v>353257</v>
      </c>
    </row>
    <row r="17" spans="1:6" ht="26.1" customHeight="1" x14ac:dyDescent="0.2">
      <c r="A17" s="111" t="s">
        <v>98</v>
      </c>
      <c r="B17" s="74"/>
      <c r="C17" s="74"/>
      <c r="D17" s="74"/>
      <c r="E17" s="74"/>
      <c r="F17" s="74"/>
    </row>
    <row r="18" spans="1:6" x14ac:dyDescent="0.2">
      <c r="A18" s="112"/>
      <c r="B18" s="110"/>
      <c r="C18" s="110"/>
      <c r="D18" s="110"/>
      <c r="E18" s="110"/>
      <c r="F18" s="110"/>
    </row>
    <row r="19" spans="1:6" x14ac:dyDescent="0.2">
      <c r="A19" s="109"/>
      <c r="B19" s="110"/>
      <c r="C19" s="110"/>
      <c r="D19" s="110"/>
      <c r="E19" s="110"/>
      <c r="F19" s="110"/>
    </row>
    <row r="20" spans="1:6" ht="52.5" customHeight="1" x14ac:dyDescent="0.2">
      <c r="A20" s="56" t="s">
        <v>87</v>
      </c>
      <c r="B20" s="82" t="s">
        <v>93</v>
      </c>
      <c r="C20" s="83"/>
      <c r="D20" s="83"/>
      <c r="E20" s="83"/>
      <c r="F20" s="83"/>
    </row>
    <row r="21" spans="1:6" x14ac:dyDescent="0.2">
      <c r="B21" s="52"/>
    </row>
    <row r="22" spans="1:6" x14ac:dyDescent="0.2">
      <c r="B22" s="52"/>
    </row>
    <row r="23" spans="1:6" x14ac:dyDescent="0.2">
      <c r="B23" s="52"/>
    </row>
  </sheetData>
  <mergeCells count="11">
    <mergeCell ref="B2:B3"/>
    <mergeCell ref="D2:D3"/>
    <mergeCell ref="E2:E3"/>
    <mergeCell ref="B1:F1"/>
    <mergeCell ref="B20:F20"/>
    <mergeCell ref="A19:F19"/>
    <mergeCell ref="F2:F3"/>
    <mergeCell ref="C2:C3"/>
    <mergeCell ref="A2:A3"/>
    <mergeCell ref="A17:F17"/>
    <mergeCell ref="A18:F18"/>
  </mergeCells>
  <phoneticPr fontId="8" type="noConversion"/>
  <printOptions horizontalCentered="1" gridLines="1"/>
  <pageMargins left="0.17" right="0.79" top="0.79" bottom="0.73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/>
  </sheetViews>
  <sheetFormatPr defaultColWidth="9.140625" defaultRowHeight="12.75" x14ac:dyDescent="0.2"/>
  <cols>
    <col min="1" max="1" width="24.42578125" style="2" customWidth="1"/>
    <col min="2" max="4" width="13.5703125" style="2" customWidth="1"/>
    <col min="5" max="5" width="15.140625" style="2" customWidth="1"/>
    <col min="6" max="6" width="13.5703125" style="2" customWidth="1"/>
    <col min="7" max="7" width="12.5703125" style="2" bestFit="1" customWidth="1"/>
    <col min="8" max="16384" width="9.140625" style="2"/>
  </cols>
  <sheetData>
    <row r="1" spans="1:6" ht="30.95" customHeight="1" x14ac:dyDescent="0.2">
      <c r="B1" s="88" t="s">
        <v>107</v>
      </c>
      <c r="C1" s="89"/>
      <c r="D1" s="89"/>
      <c r="E1" s="89"/>
      <c r="F1" s="89"/>
    </row>
    <row r="2" spans="1:6" ht="30.95" customHeight="1" x14ac:dyDescent="0.2">
      <c r="A2" s="75" t="s">
        <v>1</v>
      </c>
      <c r="B2" s="70" t="s">
        <v>70</v>
      </c>
      <c r="C2" s="71"/>
      <c r="D2" s="71"/>
      <c r="E2" s="71"/>
      <c r="F2" s="72"/>
    </row>
    <row r="3" spans="1:6" ht="30.95" customHeight="1" x14ac:dyDescent="0.2">
      <c r="A3" s="81"/>
      <c r="B3" s="11" t="s">
        <v>71</v>
      </c>
      <c r="C3" s="11" t="s">
        <v>72</v>
      </c>
      <c r="D3" s="11" t="s">
        <v>73</v>
      </c>
      <c r="E3" s="11" t="s">
        <v>74</v>
      </c>
      <c r="F3" s="11" t="s">
        <v>75</v>
      </c>
    </row>
    <row r="4" spans="1:6" ht="14.25" x14ac:dyDescent="0.2">
      <c r="A4" s="7" t="s">
        <v>100</v>
      </c>
      <c r="B4" s="3">
        <v>523</v>
      </c>
      <c r="C4" s="3">
        <v>45843</v>
      </c>
      <c r="D4" s="3">
        <v>159</v>
      </c>
      <c r="E4" s="3">
        <v>572</v>
      </c>
      <c r="F4" s="3">
        <v>2002</v>
      </c>
    </row>
    <row r="5" spans="1:6" ht="14.25" x14ac:dyDescent="0.2">
      <c r="A5" s="6" t="s">
        <v>12</v>
      </c>
      <c r="B5" s="3">
        <v>486</v>
      </c>
      <c r="C5" s="3">
        <v>48063</v>
      </c>
      <c r="D5" s="3">
        <v>148</v>
      </c>
      <c r="E5" s="3">
        <v>561</v>
      </c>
      <c r="F5" s="3">
        <v>2383</v>
      </c>
    </row>
    <row r="6" spans="1:6" ht="14.25" x14ac:dyDescent="0.2">
      <c r="A6" s="6" t="s">
        <v>13</v>
      </c>
      <c r="B6" s="3">
        <v>527</v>
      </c>
      <c r="C6" s="3">
        <v>49642</v>
      </c>
      <c r="D6" s="3">
        <v>144</v>
      </c>
      <c r="E6" s="3">
        <v>570</v>
      </c>
      <c r="F6" s="3">
        <v>2451</v>
      </c>
    </row>
    <row r="7" spans="1:6" ht="14.25" x14ac:dyDescent="0.2">
      <c r="A7" s="6" t="s">
        <v>14</v>
      </c>
      <c r="B7" s="3">
        <v>473</v>
      </c>
      <c r="C7" s="3">
        <v>45459</v>
      </c>
      <c r="D7" s="3">
        <v>83</v>
      </c>
      <c r="E7" s="3">
        <v>501</v>
      </c>
      <c r="F7" s="3">
        <v>1992</v>
      </c>
    </row>
    <row r="8" spans="1:6" ht="14.25" x14ac:dyDescent="0.2">
      <c r="A8" s="6" t="s">
        <v>15</v>
      </c>
      <c r="B8" s="3">
        <v>489</v>
      </c>
      <c r="C8" s="3">
        <v>45155</v>
      </c>
      <c r="D8" s="3">
        <v>90</v>
      </c>
      <c r="E8" s="3">
        <v>537</v>
      </c>
      <c r="F8" s="3">
        <v>2345</v>
      </c>
    </row>
    <row r="9" spans="1:6" ht="14.25" x14ac:dyDescent="0.2">
      <c r="A9" s="6" t="s">
        <v>16</v>
      </c>
      <c r="B9" s="3">
        <v>485</v>
      </c>
      <c r="C9" s="3">
        <v>47846</v>
      </c>
      <c r="D9" s="3">
        <v>84</v>
      </c>
      <c r="E9" s="3">
        <v>564</v>
      </c>
      <c r="F9" s="3">
        <v>2556</v>
      </c>
    </row>
    <row r="10" spans="1:6" ht="14.25" x14ac:dyDescent="0.2">
      <c r="A10" s="6" t="s">
        <v>6</v>
      </c>
      <c r="B10" s="3">
        <v>462</v>
      </c>
      <c r="C10" s="3">
        <v>43376</v>
      </c>
      <c r="D10" s="3">
        <v>68</v>
      </c>
      <c r="E10" s="3">
        <v>552</v>
      </c>
      <c r="F10" s="3">
        <v>2263</v>
      </c>
    </row>
    <row r="11" spans="1:6" ht="14.25" x14ac:dyDescent="0.2">
      <c r="A11" s="6" t="s">
        <v>7</v>
      </c>
      <c r="B11" s="3">
        <v>593</v>
      </c>
      <c r="C11" s="3">
        <v>55969</v>
      </c>
      <c r="D11" s="3">
        <v>106</v>
      </c>
      <c r="E11" s="3">
        <v>613</v>
      </c>
      <c r="F11" s="3">
        <v>2423</v>
      </c>
    </row>
    <row r="12" spans="1:6" ht="14.25" x14ac:dyDescent="0.2">
      <c r="A12" s="6" t="s">
        <v>8</v>
      </c>
      <c r="B12" s="3">
        <v>536</v>
      </c>
      <c r="C12" s="3">
        <v>49001</v>
      </c>
      <c r="D12" s="3">
        <v>119</v>
      </c>
      <c r="E12" s="3">
        <v>605</v>
      </c>
      <c r="F12" s="3">
        <v>2763</v>
      </c>
    </row>
    <row r="13" spans="1:6" ht="14.25" x14ac:dyDescent="0.2">
      <c r="A13" s="6" t="s">
        <v>9</v>
      </c>
      <c r="B13" s="3">
        <v>527</v>
      </c>
      <c r="C13" s="3">
        <v>49067</v>
      </c>
      <c r="D13" s="3">
        <v>98</v>
      </c>
      <c r="E13" s="3">
        <v>581</v>
      </c>
      <c r="F13" s="3">
        <v>2898</v>
      </c>
    </row>
    <row r="14" spans="1:6" ht="14.25" x14ac:dyDescent="0.2">
      <c r="A14" s="6" t="s">
        <v>10</v>
      </c>
      <c r="B14" s="3">
        <v>542</v>
      </c>
      <c r="C14" s="3">
        <v>49477</v>
      </c>
      <c r="D14" s="3">
        <v>153</v>
      </c>
      <c r="E14" s="3">
        <v>568</v>
      </c>
      <c r="F14" s="3">
        <v>2810</v>
      </c>
    </row>
    <row r="15" spans="1:6" ht="14.25" x14ac:dyDescent="0.2">
      <c r="A15" s="6" t="s">
        <v>11</v>
      </c>
      <c r="B15" s="3">
        <v>340</v>
      </c>
      <c r="C15" s="3">
        <v>34441</v>
      </c>
      <c r="D15" s="3">
        <v>70</v>
      </c>
      <c r="E15" s="3">
        <v>368</v>
      </c>
      <c r="F15" s="3">
        <v>2361</v>
      </c>
    </row>
    <row r="16" spans="1:6" ht="22.5" customHeight="1" x14ac:dyDescent="0.2">
      <c r="A16" s="26" t="s">
        <v>101</v>
      </c>
      <c r="B16" s="9">
        <f>SUM(B4:B15)</f>
        <v>5983</v>
      </c>
      <c r="C16" s="9">
        <f>SUM(C4:C15)</f>
        <v>563339</v>
      </c>
      <c r="D16" s="9">
        <f>SUM(D4:D15)</f>
        <v>1322</v>
      </c>
      <c r="E16" s="9">
        <f>SUM(E4:E15)</f>
        <v>6592</v>
      </c>
      <c r="F16" s="9">
        <f>SUM(F4:F15)</f>
        <v>29247</v>
      </c>
    </row>
    <row r="18" spans="1:6" ht="63.75" customHeight="1" x14ac:dyDescent="0.2">
      <c r="A18" s="56" t="s">
        <v>87</v>
      </c>
      <c r="B18" s="82" t="s">
        <v>91</v>
      </c>
      <c r="C18" s="83"/>
      <c r="D18" s="83"/>
      <c r="E18" s="83"/>
      <c r="F18" s="83"/>
    </row>
  </sheetData>
  <mergeCells count="4">
    <mergeCell ref="B2:F2"/>
    <mergeCell ref="A2:A3"/>
    <mergeCell ref="B18:F18"/>
    <mergeCell ref="B1:F1"/>
  </mergeCells>
  <phoneticPr fontId="0" type="noConversion"/>
  <printOptions horizontalCentered="1" gridLines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A37" sqref="A37"/>
    </sheetView>
  </sheetViews>
  <sheetFormatPr defaultColWidth="9.140625" defaultRowHeight="12.75" x14ac:dyDescent="0.2"/>
  <cols>
    <col min="1" max="1" width="18.5703125" style="2" customWidth="1"/>
    <col min="2" max="7" width="14.42578125" style="2" customWidth="1"/>
    <col min="8" max="8" width="12.5703125" style="2" bestFit="1" customWidth="1"/>
    <col min="9" max="16384" width="9.140625" style="2"/>
  </cols>
  <sheetData>
    <row r="1" spans="1:7" ht="23.25" customHeight="1" x14ac:dyDescent="0.2">
      <c r="B1" s="88" t="s">
        <v>108</v>
      </c>
      <c r="C1" s="89"/>
      <c r="D1" s="89"/>
      <c r="E1" s="89"/>
      <c r="F1" s="89"/>
      <c r="G1" s="89"/>
    </row>
    <row r="2" spans="1:7" ht="23.25" customHeight="1" x14ac:dyDescent="0.2">
      <c r="A2" s="75" t="s">
        <v>1</v>
      </c>
      <c r="B2" s="70" t="s">
        <v>85</v>
      </c>
      <c r="C2" s="71"/>
      <c r="D2" s="71"/>
      <c r="E2" s="71"/>
      <c r="F2" s="71"/>
      <c r="G2" s="72"/>
    </row>
    <row r="3" spans="1:7" ht="40.5" customHeight="1" x14ac:dyDescent="0.2">
      <c r="A3" s="113"/>
      <c r="B3" s="1" t="s">
        <v>76</v>
      </c>
      <c r="C3" s="1" t="s">
        <v>77</v>
      </c>
      <c r="D3" s="1" t="s">
        <v>78</v>
      </c>
      <c r="E3" s="1" t="s">
        <v>79</v>
      </c>
      <c r="F3" s="22" t="s">
        <v>80</v>
      </c>
      <c r="G3" s="1" t="s">
        <v>81</v>
      </c>
    </row>
    <row r="4" spans="1:7" ht="14.25" x14ac:dyDescent="0.2">
      <c r="A4" s="7" t="s">
        <v>100</v>
      </c>
      <c r="B4" s="3">
        <v>17732</v>
      </c>
      <c r="C4" s="3">
        <v>4535</v>
      </c>
      <c r="D4" s="3">
        <v>9207</v>
      </c>
      <c r="E4" s="3">
        <v>785</v>
      </c>
      <c r="F4" s="27">
        <v>6198</v>
      </c>
      <c r="G4" s="3">
        <v>377</v>
      </c>
    </row>
    <row r="5" spans="1:7" ht="14.25" x14ac:dyDescent="0.2">
      <c r="A5" s="6" t="s">
        <v>12</v>
      </c>
      <c r="B5" s="3">
        <v>18134</v>
      </c>
      <c r="C5" s="3">
        <v>4716</v>
      </c>
      <c r="D5" s="3">
        <v>8755</v>
      </c>
      <c r="E5" s="3">
        <v>678</v>
      </c>
      <c r="F5" s="3">
        <v>7528</v>
      </c>
      <c r="G5" s="3">
        <v>426</v>
      </c>
    </row>
    <row r="6" spans="1:7" ht="14.25" x14ac:dyDescent="0.2">
      <c r="A6" s="6" t="s">
        <v>13</v>
      </c>
      <c r="B6" s="3">
        <v>18834</v>
      </c>
      <c r="C6" s="3">
        <v>4899</v>
      </c>
      <c r="D6" s="3">
        <v>9218</v>
      </c>
      <c r="E6" s="3">
        <v>753</v>
      </c>
      <c r="F6" s="27">
        <v>7782</v>
      </c>
      <c r="G6" s="3">
        <v>386</v>
      </c>
    </row>
    <row r="7" spans="1:7" ht="14.25" x14ac:dyDescent="0.2">
      <c r="A7" s="6" t="s">
        <v>14</v>
      </c>
      <c r="B7" s="3">
        <v>18295</v>
      </c>
      <c r="C7" s="3">
        <v>4294</v>
      </c>
      <c r="D7" s="3">
        <v>8648</v>
      </c>
      <c r="E7" s="3">
        <v>767</v>
      </c>
      <c r="F7" s="27">
        <v>7156</v>
      </c>
      <c r="G7" s="3">
        <v>301</v>
      </c>
    </row>
    <row r="8" spans="1:7" ht="14.25" x14ac:dyDescent="0.2">
      <c r="A8" s="6" t="s">
        <v>15</v>
      </c>
      <c r="B8" s="3">
        <v>16348</v>
      </c>
      <c r="C8" s="3">
        <v>4327</v>
      </c>
      <c r="D8" s="3">
        <v>8490</v>
      </c>
      <c r="E8" s="27">
        <v>725</v>
      </c>
      <c r="F8" s="27">
        <v>7282</v>
      </c>
      <c r="G8" s="3">
        <v>342</v>
      </c>
    </row>
    <row r="9" spans="1:7" ht="14.25" x14ac:dyDescent="0.2">
      <c r="A9" s="6" t="s">
        <v>16</v>
      </c>
      <c r="B9" s="3">
        <v>16413</v>
      </c>
      <c r="C9" s="3">
        <v>4240</v>
      </c>
      <c r="D9" s="3">
        <v>9457</v>
      </c>
      <c r="E9" s="3">
        <v>808</v>
      </c>
      <c r="F9" s="3">
        <v>6148</v>
      </c>
      <c r="G9" s="3">
        <v>390</v>
      </c>
    </row>
    <row r="10" spans="1:7" ht="14.25" x14ac:dyDescent="0.2">
      <c r="A10" s="6" t="s">
        <v>6</v>
      </c>
      <c r="B10" s="3">
        <v>15608</v>
      </c>
      <c r="C10" s="3">
        <v>4217</v>
      </c>
      <c r="D10" s="3">
        <v>9441</v>
      </c>
      <c r="E10" s="3">
        <v>822</v>
      </c>
      <c r="F10" s="27">
        <v>6497</v>
      </c>
      <c r="G10" s="3">
        <v>362</v>
      </c>
    </row>
    <row r="11" spans="1:7" ht="14.25" x14ac:dyDescent="0.2">
      <c r="A11" s="6" t="s">
        <v>7</v>
      </c>
      <c r="B11" s="3">
        <v>20758</v>
      </c>
      <c r="C11" s="3">
        <v>5693</v>
      </c>
      <c r="D11" s="3">
        <v>11742</v>
      </c>
      <c r="E11" s="3">
        <v>931</v>
      </c>
      <c r="F11" s="27">
        <v>7426</v>
      </c>
      <c r="G11" s="3">
        <v>482</v>
      </c>
    </row>
    <row r="12" spans="1:7" ht="14.25" x14ac:dyDescent="0.2">
      <c r="A12" s="6" t="s">
        <v>8</v>
      </c>
      <c r="B12" s="3">
        <v>22698</v>
      </c>
      <c r="C12" s="3">
        <v>5840</v>
      </c>
      <c r="D12" s="3">
        <v>10101</v>
      </c>
      <c r="E12" s="3">
        <v>774</v>
      </c>
      <c r="F12" s="3">
        <v>9089</v>
      </c>
      <c r="G12" s="3">
        <v>487</v>
      </c>
    </row>
    <row r="13" spans="1:7" ht="14.25" x14ac:dyDescent="0.2">
      <c r="A13" s="6" t="s">
        <v>9</v>
      </c>
      <c r="B13" s="3">
        <v>19491</v>
      </c>
      <c r="C13" s="3">
        <v>4996</v>
      </c>
      <c r="D13" s="3">
        <v>9146</v>
      </c>
      <c r="E13" s="3">
        <v>771</v>
      </c>
      <c r="F13" s="27">
        <v>9601</v>
      </c>
      <c r="G13" s="3">
        <v>468</v>
      </c>
    </row>
    <row r="14" spans="1:7" ht="14.25" x14ac:dyDescent="0.2">
      <c r="A14" s="6" t="s">
        <v>10</v>
      </c>
      <c r="B14" s="3">
        <v>17278</v>
      </c>
      <c r="C14" s="3">
        <v>4409</v>
      </c>
      <c r="D14" s="3">
        <v>8575</v>
      </c>
      <c r="E14" s="3">
        <v>735</v>
      </c>
      <c r="F14" s="27">
        <v>6759</v>
      </c>
      <c r="G14" s="3">
        <v>539</v>
      </c>
    </row>
    <row r="15" spans="1:7" ht="14.25" x14ac:dyDescent="0.2">
      <c r="A15" s="6" t="s">
        <v>11</v>
      </c>
      <c r="B15" s="32">
        <v>11707</v>
      </c>
      <c r="C15" s="32">
        <v>3065</v>
      </c>
      <c r="D15" s="3">
        <v>6530</v>
      </c>
      <c r="E15" s="3">
        <v>400</v>
      </c>
      <c r="F15" s="27">
        <v>6738</v>
      </c>
      <c r="G15" s="3">
        <v>385</v>
      </c>
    </row>
    <row r="16" spans="1:7" ht="25.5" customHeight="1" x14ac:dyDescent="0.2">
      <c r="A16" s="8" t="s">
        <v>101</v>
      </c>
      <c r="B16" s="9">
        <f t="shared" ref="B16:G16" si="0">SUM(B4:B15)</f>
        <v>213296</v>
      </c>
      <c r="C16" s="9">
        <f t="shared" si="0"/>
        <v>55231</v>
      </c>
      <c r="D16" s="9">
        <f t="shared" si="0"/>
        <v>109310</v>
      </c>
      <c r="E16" s="9">
        <f t="shared" si="0"/>
        <v>8949</v>
      </c>
      <c r="F16" s="9">
        <f t="shared" si="0"/>
        <v>88204</v>
      </c>
      <c r="G16" s="9">
        <f t="shared" si="0"/>
        <v>4945</v>
      </c>
    </row>
    <row r="17" spans="1:7" ht="37.5" customHeight="1" x14ac:dyDescent="0.2">
      <c r="A17" s="79" t="s">
        <v>82</v>
      </c>
      <c r="B17" s="80"/>
      <c r="C17" s="80"/>
      <c r="D17" s="80"/>
      <c r="E17" s="80"/>
      <c r="F17" s="80"/>
      <c r="G17" s="80"/>
    </row>
    <row r="18" spans="1:7" x14ac:dyDescent="0.2">
      <c r="A18" s="28" t="s">
        <v>83</v>
      </c>
      <c r="B18" s="29"/>
      <c r="C18" s="29"/>
      <c r="D18" s="30"/>
      <c r="E18" s="30"/>
      <c r="F18" s="30"/>
      <c r="G18" s="30"/>
    </row>
    <row r="19" spans="1:7" ht="57.75" customHeight="1" x14ac:dyDescent="0.2">
      <c r="A19" s="56" t="s">
        <v>87</v>
      </c>
      <c r="B19" s="114" t="s">
        <v>92</v>
      </c>
      <c r="C19" s="115"/>
      <c r="D19" s="115"/>
      <c r="E19" s="115"/>
      <c r="F19" s="115"/>
      <c r="G19" s="115"/>
    </row>
    <row r="20" spans="1:7" ht="15" x14ac:dyDescent="0.3">
      <c r="A20" s="31"/>
    </row>
  </sheetData>
  <mergeCells count="5">
    <mergeCell ref="B2:G2"/>
    <mergeCell ref="A17:G17"/>
    <mergeCell ref="A2:A3"/>
    <mergeCell ref="B19:G19"/>
    <mergeCell ref="B1:G1"/>
  </mergeCells>
  <phoneticPr fontId="8" type="noConversion"/>
  <printOptions horizontalCentered="1" gridLines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2</vt:i4>
      </vt:variant>
    </vt:vector>
  </HeadingPairs>
  <TitlesOfParts>
    <vt:vector size="11" baseType="lpstr">
      <vt:lpstr>Főoldal</vt:lpstr>
      <vt:lpstr>1. oldal</vt:lpstr>
      <vt:lpstr>2. oldal</vt:lpstr>
      <vt:lpstr>3. oldal</vt:lpstr>
      <vt:lpstr>4. oldal</vt:lpstr>
      <vt:lpstr>5. oldal</vt:lpstr>
      <vt:lpstr>6. oldal</vt:lpstr>
      <vt:lpstr>7. oldal</vt:lpstr>
      <vt:lpstr>8. oldal</vt:lpstr>
      <vt:lpstr>'2. oldal'!Nyomtatási_terület</vt:lpstr>
      <vt:lpstr>'8. oldal'!Nyomtatási_terület</vt:lpstr>
    </vt:vector>
  </TitlesOfParts>
  <Company>KEKKH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Központi Adatfeldolgozó és Választási Hivatal</dc:creator>
  <cp:lastModifiedBy>KEK KH</cp:lastModifiedBy>
  <cp:lastPrinted>2023-02-28T07:31:19Z</cp:lastPrinted>
  <dcterms:created xsi:type="dcterms:W3CDTF">2011-02-10T11:05:49Z</dcterms:created>
  <dcterms:modified xsi:type="dcterms:W3CDTF">2024-01-29T12:24:43Z</dcterms:modified>
</cp:coreProperties>
</file>