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470" windowWidth="19215" windowHeight="3675"/>
  </bookViews>
  <sheets>
    <sheet name="Főoldal" sheetId="4" r:id="rId1"/>
    <sheet name="1. oldal" sheetId="1" r:id="rId2"/>
    <sheet name="2. oldal" sheetId="6" r:id="rId3"/>
    <sheet name="3. oldal" sheetId="7" r:id="rId4"/>
    <sheet name="4. oldal" sheetId="8" r:id="rId5"/>
    <sheet name="5. oldal" sheetId="9" r:id="rId6"/>
    <sheet name="6. oldal" sheetId="10" r:id="rId7"/>
    <sheet name="7. oldal" sheetId="11" r:id="rId8"/>
    <sheet name="8. oldal" sheetId="12" r:id="rId9"/>
  </sheets>
  <definedNames>
    <definedName name="_xlnm.Print_Area" localSheetId="2">'2. oldal'!$A$1:$F$17</definedName>
    <definedName name="_xlnm.Print_Area" localSheetId="8">'8. oldal'!$A$1:$G$17</definedName>
  </definedNames>
  <calcPr calcId="145621"/>
</workbook>
</file>

<file path=xl/calcChain.xml><?xml version="1.0" encoding="utf-8"?>
<calcChain xmlns="http://schemas.openxmlformats.org/spreadsheetml/2006/main">
  <c r="C16" i="12" l="1"/>
  <c r="D16" i="12"/>
  <c r="E16" i="12"/>
  <c r="F16" i="12"/>
  <c r="G16" i="12"/>
  <c r="B16" i="12"/>
  <c r="C16" i="11"/>
  <c r="D16" i="11"/>
  <c r="E16" i="11"/>
  <c r="F16" i="11"/>
  <c r="B16" i="11"/>
  <c r="F16" i="10"/>
  <c r="E16" i="10"/>
  <c r="D16" i="10"/>
  <c r="C16" i="10"/>
  <c r="B16" i="10"/>
  <c r="G18" i="9" l="1"/>
  <c r="F18" i="9"/>
  <c r="E18" i="9"/>
  <c r="D18" i="9"/>
  <c r="C18" i="9"/>
  <c r="B18" i="9"/>
  <c r="G17" i="8"/>
  <c r="F17" i="8"/>
  <c r="E17" i="8"/>
  <c r="D17" i="8"/>
  <c r="C17" i="8"/>
  <c r="B17" i="8"/>
  <c r="E16" i="7" l="1"/>
  <c r="D16" i="7"/>
  <c r="C16" i="7"/>
  <c r="B16" i="7"/>
  <c r="F16" i="6" l="1"/>
  <c r="E16" i="6"/>
  <c r="D16" i="6"/>
  <c r="C16" i="6"/>
  <c r="B16" i="6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<sst xmlns="http://schemas.openxmlformats.org/spreadsheetml/2006/main" count="221" uniqueCount="109">
  <si>
    <t>Az adatbázisba kerülés jogcíme</t>
  </si>
  <si>
    <t>Időszak</t>
  </si>
  <si>
    <t>újszülött</t>
  </si>
  <si>
    <t>hazatért magyar</t>
  </si>
  <si>
    <t>utólag összeírt</t>
  </si>
  <si>
    <t>összesen</t>
  </si>
  <si>
    <t xml:space="preserve">         július</t>
  </si>
  <si>
    <t xml:space="preserve">         augusztus</t>
  </si>
  <si>
    <t xml:space="preserve">         szeptember</t>
  </si>
  <si>
    <t xml:space="preserve">         október</t>
  </si>
  <si>
    <t xml:space="preserve">         november</t>
  </si>
  <si>
    <t xml:space="preserve">         december</t>
  </si>
  <si>
    <t xml:space="preserve">         február</t>
  </si>
  <si>
    <t xml:space="preserve">         március</t>
  </si>
  <si>
    <t xml:space="preserve">         április</t>
  </si>
  <si>
    <t xml:space="preserve">         május</t>
  </si>
  <si>
    <t xml:space="preserve">         június</t>
  </si>
  <si>
    <t>A nyilvántartásba került magyar személyek száma</t>
  </si>
  <si>
    <t>A nyilvántartásba került nem magyar személyek száma</t>
  </si>
  <si>
    <t>A passzivált személyek száma</t>
  </si>
  <si>
    <t>Családi állapot változások</t>
  </si>
  <si>
    <t>Élettársi kapcsolat bejegyzése, illetve megszűnése</t>
  </si>
  <si>
    <t>Egyéb változások</t>
  </si>
  <si>
    <t>Lakóhely változások</t>
  </si>
  <si>
    <t>Tartózkodási hely változtatások</t>
  </si>
  <si>
    <t>1. oldal</t>
  </si>
  <si>
    <t>2. oldal</t>
  </si>
  <si>
    <t>3. oldal</t>
  </si>
  <si>
    <t>4. oldal</t>
  </si>
  <si>
    <t>5. oldal</t>
  </si>
  <si>
    <t>6. oldal</t>
  </si>
  <si>
    <t>7. oldal</t>
  </si>
  <si>
    <t>8. oldal</t>
  </si>
  <si>
    <t xml:space="preserve">letelepedett </t>
  </si>
  <si>
    <t xml:space="preserve">menekült </t>
  </si>
  <si>
    <t>oltalmazott</t>
  </si>
  <si>
    <r>
      <t>EGT tartózkodási engedéllyel vagy egyéb jogcímen</t>
    </r>
    <r>
      <rPr>
        <b/>
        <vertAlign val="superscript"/>
        <sz val="9"/>
        <rFont val="Arial CE"/>
        <charset val="238"/>
      </rPr>
      <t xml:space="preserve"> a)</t>
    </r>
  </si>
  <si>
    <t>Összesen</t>
  </si>
  <si>
    <t>a.) Egyéb jogcímen kerülnek a rendszerbe 2007.07.01-től elsősorban a szabad mozgás és tartózkodás jogával rendelkezők, ha legalább 3 hónapot Magyarországon töltenek, és regisztrációs igazolást  vagy tartózkodási kártyát kaptak.</t>
  </si>
  <si>
    <t xml:space="preserve">      </t>
  </si>
  <si>
    <t>Az adatbázisból való kikerülés jogcíme</t>
  </si>
  <si>
    <t>országot elhagyó külföldi</t>
  </si>
  <si>
    <t>egyéb okból passzivált</t>
  </si>
  <si>
    <t>házasságkötés</t>
  </si>
  <si>
    <t>válás</t>
  </si>
  <si>
    <t>özvegyülés</t>
  </si>
  <si>
    <t>férfi</t>
  </si>
  <si>
    <t>nő</t>
  </si>
  <si>
    <t xml:space="preserve">         március </t>
  </si>
  <si>
    <t xml:space="preserve">         április </t>
  </si>
  <si>
    <t xml:space="preserve">         július </t>
  </si>
  <si>
    <t xml:space="preserve">         december </t>
  </si>
  <si>
    <r>
      <t xml:space="preserve">         augusztus</t>
    </r>
    <r>
      <rPr>
        <vertAlign val="superscript"/>
        <sz val="10"/>
        <rFont val="Arial CE"/>
        <charset val="238"/>
      </rPr>
      <t xml:space="preserve"> </t>
    </r>
  </si>
  <si>
    <r>
      <t xml:space="preserve">         szeptember</t>
    </r>
    <r>
      <rPr>
        <vertAlign val="superscript"/>
        <sz val="10"/>
        <rFont val="Arial CE"/>
        <charset val="238"/>
      </rPr>
      <t xml:space="preserve"> </t>
    </r>
  </si>
  <si>
    <t>Férfiak</t>
  </si>
  <si>
    <t>Nők</t>
  </si>
  <si>
    <t>élettársi kapcsolatának</t>
  </si>
  <si>
    <t>bejegyzése</t>
  </si>
  <si>
    <t>megszűnése</t>
  </si>
  <si>
    <t>özvegyülés miatt</t>
  </si>
  <si>
    <t>egyéb okból</t>
  </si>
  <si>
    <t xml:space="preserve">         szeptember </t>
  </si>
  <si>
    <t>Személyi azonosító változás</t>
  </si>
  <si>
    <t>Állampolgárság változás</t>
  </si>
  <si>
    <t>Adatai szolgáltatását korlátozta</t>
  </si>
  <si>
    <t>Egyéb események</t>
  </si>
  <si>
    <t xml:space="preserve">gárság változás </t>
  </si>
  <si>
    <t xml:space="preserve">szolgál-tatását korlátozta </t>
  </si>
  <si>
    <t xml:space="preserve"> esemé-nyek</t>
  </si>
  <si>
    <r>
      <t>A nyilvántartás jogcímének változása</t>
    </r>
    <r>
      <rPr>
        <b/>
        <vertAlign val="superscript"/>
        <sz val="8"/>
        <rFont val="Arial CE"/>
        <charset val="238"/>
      </rPr>
      <t>a)</t>
    </r>
  </si>
  <si>
    <t>Lakóhely</t>
  </si>
  <si>
    <t>létesítés</t>
  </si>
  <si>
    <t>változtatás</t>
  </si>
  <si>
    <t>megszüntetés</t>
  </si>
  <si>
    <t>településszintre bejelentkezés</t>
  </si>
  <si>
    <t>fiktívvé nyilvánítás</t>
  </si>
  <si>
    <t>Létesítés</t>
  </si>
  <si>
    <t>Változtatás</t>
  </si>
  <si>
    <t>Megszüntetés</t>
  </si>
  <si>
    <t>Megújítás</t>
  </si>
  <si>
    <t>Megszünés, megújítás hiányában</t>
  </si>
  <si>
    <t>Fiktívvé nyilvánítás</t>
  </si>
  <si>
    <t>a) A tartózkodási helyeket 2006. január óta nem kétévenként, hanem ötévenként kell meghosszabbítani. Ez indokolja, hogy csak a korábbi időszakból elmaradt megújítások, illetve a megújítás elmaradása miatt történő megszűnések szerepelnek.</t>
  </si>
  <si>
    <t xml:space="preserve">                                                            </t>
  </si>
  <si>
    <t>külföldön élő magyar</t>
  </si>
  <si>
    <r>
      <t xml:space="preserve">Tartózkodási hely változtatások </t>
    </r>
    <r>
      <rPr>
        <b/>
        <vertAlign val="superscript"/>
        <sz val="10"/>
        <rFont val="Arial CE"/>
        <charset val="238"/>
      </rPr>
      <t>a)</t>
    </r>
  </si>
  <si>
    <t>kivándorolt</t>
  </si>
  <si>
    <t>*</t>
  </si>
  <si>
    <t>Személyiadat- és lakcímnyilvántartás forgalmi adatai* **</t>
  </si>
  <si>
    <t>**</t>
  </si>
  <si>
    <t>A feldolgozás napja, mindig a következő hónap utolsó hete.</t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</si>
  <si>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</si>
  <si>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>A forgalmi adatok számai azt mutatják, hogy az adott hónapban, az adott eseményből mennyit vezettek át
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</si>
  <si>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 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</si>
  <si>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
az adott hónapban történt! 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</si>
  <si>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>A forgalmi adatok számai azt mutatják, hogy az adott hónapban, az adott eseményből
mennyit vezettek át 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
az adott hónapban történt!</t>
    </r>
    <r>
      <rPr>
        <sz val="10"/>
        <color rgb="FFFF0000"/>
        <rFont val="Arial"/>
        <family val="2"/>
        <charset val="238"/>
      </rPr>
      <t xml:space="preserve"> 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</si>
  <si>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</si>
  <si>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 xml:space="preserve">A forgalmi adatok számai azt mutatják, hogy az adott hónapban, az adott eseményből mennyit vezettek
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</si>
  <si>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t xml:space="preserve">a) A nyilvántartás jogcíme más változásokkal kapcsolatban is megváltozhat,
és ebben az esetben  mindegyik helyen szerepel a változás. </t>
  </si>
  <si>
    <t>Tartózkodási hely változtatások száma 2025.*</t>
  </si>
  <si>
    <t>2025. év összesen</t>
  </si>
  <si>
    <t>Lakóhely változások 2025.*</t>
  </si>
  <si>
    <t>Egyéb változások a)   2025.*</t>
  </si>
  <si>
    <t>Élettársi kapcsolat bejegyzése, illetve megszűnése  2025.*</t>
  </si>
  <si>
    <t>Családi állapot változások 2025.*</t>
  </si>
  <si>
    <t>A passzivált személyek száma 2025.*</t>
  </si>
  <si>
    <t>A nyilvántartásba került nem magyar személyek száma 2025.*</t>
  </si>
  <si>
    <t>A nyilvántartásba került magyar személyek száma 2025.*</t>
  </si>
  <si>
    <r>
      <t xml:space="preserve">2025. </t>
    </r>
    <r>
      <rPr>
        <sz val="10"/>
        <rFont val="Arial CE"/>
        <charset val="238"/>
      </rPr>
      <t>január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</si>
</sst>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0"/>
      <name val="Arial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vertAlign val="superscript"/>
      <sz val="8"/>
      <name val="Arial CE"/>
      <charset val="238"/>
    </font>
    <font>
      <sz val="10"/>
      <name val="Arial Unicode MS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name val="Arial"/>
      <family val="2"/>
      <charset val="238"/>
    </font>
    <font>
      <b/>
      <sz val="8"/>
      <color rgb="FF0000FF"/>
      <name val="Arial CE"/>
      <charset val="238"/>
    </font>
    <font>
      <b/>
      <sz val="8"/>
      <color rgb="FFFF0000"/>
      <name val="Arial CE"/>
      <charset val="238"/>
    </font>
    <font>
      <b/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1"/>
      <color rgb="FF0000FF"/>
      <name val="Arial CE"/>
      <charset val="238"/>
    </font>
    <font>
      <sz val="11"/>
      <color rgb="FF0000FF"/>
      <name val="Arial CE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3" fillId="0" borderId="0" xfId="1" applyFont="1" applyAlignment="1" applyProtection="1"/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3" fontId="6" fillId="0" borderId="2" xfId="0" applyNumberFormat="1" applyFont="1" applyBorder="1"/>
    <xf numFmtId="3" fontId="5" fillId="0" borderId="2" xfId="0" applyNumberFormat="1" applyFont="1" applyBorder="1"/>
    <xf numFmtId="0" fontId="6" fillId="0" borderId="2" xfId="0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/>
    <xf numFmtId="3" fontId="21" fillId="0" borderId="3" xfId="0" applyNumberFormat="1" applyFont="1" applyBorder="1" applyAlignment="1">
      <alignment vertical="center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vertical="center"/>
    </xf>
    <xf numFmtId="3" fontId="31" fillId="0" borderId="2" xfId="0" applyNumberFormat="1" applyFont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0" fontId="36" fillId="0" borderId="0" xfId="0" applyFont="1" applyAlignment="1">
      <alignment horizontal="right" vertical="top"/>
    </xf>
    <xf numFmtId="0" fontId="37" fillId="0" borderId="0" xfId="0" applyFont="1"/>
    <xf numFmtId="0" fontId="38" fillId="0" borderId="0" xfId="0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6" fillId="0" borderId="5" xfId="0" applyNumberFormat="1" applyFont="1" applyFill="1" applyBorder="1"/>
    <xf numFmtId="0" fontId="36" fillId="0" borderId="0" xfId="0" applyFont="1"/>
    <xf numFmtId="3" fontId="28" fillId="0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3" fontId="39" fillId="0" borderId="1" xfId="0" applyNumberFormat="1" applyFont="1" applyBorder="1" applyAlignment="1">
      <alignment horizontal="right" vertical="center"/>
    </xf>
    <xf numFmtId="0" fontId="3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9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35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sqref="A1:B1"/>
    </sheetView>
  </sheetViews>
  <sheetFormatPr defaultRowHeight="12.75" x14ac:dyDescent="0.2"/>
  <cols>
    <col min="1" max="1" width="11.5703125" customWidth="1"/>
    <col min="2" max="2" width="70.42578125" customWidth="1"/>
  </cols>
  <sheetData>
    <row r="1" spans="1:2" ht="15.75" x14ac:dyDescent="0.25">
      <c r="A1" s="69" t="s">
        <v>88</v>
      </c>
      <c r="B1" s="69"/>
    </row>
    <row r="3" spans="1:2" ht="15" x14ac:dyDescent="0.2">
      <c r="A3" s="10" t="s">
        <v>25</v>
      </c>
      <c r="B3" s="10" t="s">
        <v>17</v>
      </c>
    </row>
    <row r="4" spans="1:2" ht="15" x14ac:dyDescent="0.2">
      <c r="A4" s="10" t="s">
        <v>26</v>
      </c>
      <c r="B4" s="10" t="s">
        <v>18</v>
      </c>
    </row>
    <row r="5" spans="1:2" ht="15" x14ac:dyDescent="0.2">
      <c r="A5" s="10" t="s">
        <v>27</v>
      </c>
      <c r="B5" s="10" t="s">
        <v>19</v>
      </c>
    </row>
    <row r="6" spans="1:2" ht="15" x14ac:dyDescent="0.2">
      <c r="A6" s="10" t="s">
        <v>28</v>
      </c>
      <c r="B6" s="10" t="s">
        <v>20</v>
      </c>
    </row>
    <row r="7" spans="1:2" ht="15" x14ac:dyDescent="0.2">
      <c r="A7" s="10" t="s">
        <v>29</v>
      </c>
      <c r="B7" s="10" t="s">
        <v>21</v>
      </c>
    </row>
    <row r="8" spans="1:2" ht="15" x14ac:dyDescent="0.2">
      <c r="A8" s="10" t="s">
        <v>30</v>
      </c>
      <c r="B8" s="10" t="s">
        <v>22</v>
      </c>
    </row>
    <row r="9" spans="1:2" ht="15" x14ac:dyDescent="0.2">
      <c r="A9" s="10" t="s">
        <v>31</v>
      </c>
      <c r="B9" s="10" t="s">
        <v>23</v>
      </c>
    </row>
    <row r="10" spans="1:2" ht="15" x14ac:dyDescent="0.2">
      <c r="A10" s="10" t="s">
        <v>32</v>
      </c>
      <c r="B10" s="10" t="s">
        <v>24</v>
      </c>
    </row>
    <row r="13" spans="1:2" ht="67.5" customHeight="1" x14ac:dyDescent="0.2">
      <c r="A13" s="53" t="s">
        <v>87</v>
      </c>
      <c r="B13" s="58" t="s">
        <v>91</v>
      </c>
    </row>
    <row r="14" spans="1:2" ht="15" x14ac:dyDescent="0.2">
      <c r="A14" s="52" t="s">
        <v>89</v>
      </c>
      <c r="B14" s="54" t="s">
        <v>90</v>
      </c>
    </row>
  </sheetData>
  <mergeCells count="1">
    <mergeCell ref="A1:B1"/>
  </mergeCells>
  <phoneticPr fontId="8" type="noConversion"/>
  <hyperlinks>
    <hyperlink ref="A3" location="'1. oldal'!A1" display="1. oldal"/>
    <hyperlink ref="A4" location="'2. oldal'!A1" display="2. oldal"/>
    <hyperlink ref="B3" location="'1. oldal'!A1" display="A nyilvántartásba került magyar személyek száma"/>
    <hyperlink ref="B4" location="'2. oldal'!A1" display="A nyilvántartásba került nem magyar személyek száma"/>
    <hyperlink ref="A5" location="'3. oldal'!A1" display="3. oldal"/>
    <hyperlink ref="B5" location="'3. oldal'!A1" display="A passzivált személyek száma"/>
    <hyperlink ref="A6" location="'4. oldal'!A1" display="4. oldal"/>
    <hyperlink ref="B6" location="'4. oldal'!A1" display="Családi állapot változások"/>
    <hyperlink ref="A7" location="'5. oldal'!A1" display="5. oldal"/>
    <hyperlink ref="B7" location="'5. oldal'!A1" display="Élettársi kapcsolat bejegyzése, illetve megszűnése"/>
    <hyperlink ref="A8" location="'6. oldal'!A1" display="6. oldal"/>
    <hyperlink ref="B8" location="'6. oldal'!A1" display="Egyéb változások"/>
    <hyperlink ref="A9" location="'7. oldal'!A1" display="7. oldal"/>
    <hyperlink ref="B9" location="'7. oldal'!A1" display="Lakóhely változások"/>
    <hyperlink ref="A10" location="'8. oldal'!A1" display="8. oldal"/>
    <hyperlink ref="B10" location="'8. oldal'!A1" display="Tartózkodási hely változtatások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140625" defaultRowHeight="12.75" x14ac:dyDescent="0.2"/>
  <cols>
    <col min="1" max="1" width="21" style="2" customWidth="1"/>
    <col min="2" max="6" width="14.42578125" style="2" customWidth="1"/>
    <col min="7" max="16384" width="9.140625" style="2"/>
  </cols>
  <sheetData>
    <row r="1" spans="1:6" ht="30" customHeight="1" x14ac:dyDescent="0.2">
      <c r="B1" s="59" t="s">
        <v>107</v>
      </c>
      <c r="C1" s="59"/>
      <c r="D1" s="59"/>
      <c r="E1" s="59"/>
      <c r="F1" s="59"/>
    </row>
    <row r="2" spans="1:6" x14ac:dyDescent="0.2">
      <c r="A2" s="75" t="s">
        <v>1</v>
      </c>
      <c r="B2" s="70" t="s">
        <v>0</v>
      </c>
      <c r="C2" s="71"/>
      <c r="D2" s="71"/>
      <c r="E2" s="71"/>
      <c r="F2" s="72"/>
    </row>
    <row r="3" spans="1:6" ht="24" x14ac:dyDescent="0.2">
      <c r="A3" s="76"/>
      <c r="B3" s="1" t="s">
        <v>2</v>
      </c>
      <c r="C3" s="1" t="s">
        <v>3</v>
      </c>
      <c r="D3" s="1" t="s">
        <v>4</v>
      </c>
      <c r="E3" s="1" t="s">
        <v>84</v>
      </c>
      <c r="F3" s="1" t="s">
        <v>5</v>
      </c>
    </row>
    <row r="4" spans="1:6" ht="15" x14ac:dyDescent="0.2">
      <c r="A4" s="7" t="s">
        <v>108</v>
      </c>
      <c r="B4" s="3">
        <v>7303</v>
      </c>
      <c r="C4" s="3">
        <v>293</v>
      </c>
      <c r="D4" s="3">
        <v>399</v>
      </c>
      <c r="E4" s="3">
        <v>1661</v>
      </c>
      <c r="F4" s="4">
        <v>9656</v>
      </c>
    </row>
    <row r="5" spans="1:6" ht="15" x14ac:dyDescent="0.2">
      <c r="A5" s="6" t="s">
        <v>12</v>
      </c>
      <c r="B5" s="3">
        <v>5247</v>
      </c>
      <c r="C5" s="5">
        <v>320</v>
      </c>
      <c r="D5" s="5">
        <v>327</v>
      </c>
      <c r="E5" s="3">
        <v>1460</v>
      </c>
      <c r="F5" s="4">
        <v>7354</v>
      </c>
    </row>
    <row r="6" spans="1:6" ht="15" x14ac:dyDescent="0.2">
      <c r="A6" s="6" t="s">
        <v>13</v>
      </c>
      <c r="B6" s="3">
        <v>5152</v>
      </c>
      <c r="C6" s="3">
        <v>294</v>
      </c>
      <c r="D6" s="3">
        <v>331</v>
      </c>
      <c r="E6" s="3">
        <v>1610</v>
      </c>
      <c r="F6" s="4">
        <v>7387</v>
      </c>
    </row>
    <row r="7" spans="1:6" ht="15" x14ac:dyDescent="0.2">
      <c r="A7" s="6" t="s">
        <v>14</v>
      </c>
      <c r="B7" s="3">
        <v>5108</v>
      </c>
      <c r="C7" s="3">
        <v>248</v>
      </c>
      <c r="D7" s="3">
        <v>310</v>
      </c>
      <c r="E7" s="27">
        <v>1564</v>
      </c>
      <c r="F7" s="4">
        <v>7230</v>
      </c>
    </row>
    <row r="8" spans="1:6" ht="15" x14ac:dyDescent="0.2">
      <c r="A8" s="6" t="s">
        <v>15</v>
      </c>
      <c r="B8" s="3">
        <v>5297</v>
      </c>
      <c r="C8" s="3">
        <v>256</v>
      </c>
      <c r="D8" s="3">
        <v>317</v>
      </c>
      <c r="E8" s="27">
        <v>1487</v>
      </c>
      <c r="F8" s="4">
        <v>7357</v>
      </c>
    </row>
    <row r="9" spans="1:6" ht="15" x14ac:dyDescent="0.2">
      <c r="A9" s="6" t="s">
        <v>16</v>
      </c>
      <c r="B9" s="3">
        <v>5079</v>
      </c>
      <c r="C9" s="3">
        <v>305</v>
      </c>
      <c r="D9" s="3">
        <v>336</v>
      </c>
      <c r="E9" s="3">
        <v>1419</v>
      </c>
      <c r="F9" s="4">
        <v>7139</v>
      </c>
    </row>
    <row r="10" spans="1:6" ht="15" x14ac:dyDescent="0.2">
      <c r="A10" s="6" t="s">
        <v>6</v>
      </c>
      <c r="B10" s="3">
        <v>6231</v>
      </c>
      <c r="C10" s="3">
        <v>345</v>
      </c>
      <c r="D10" s="3">
        <v>374</v>
      </c>
      <c r="E10" s="3">
        <v>1389</v>
      </c>
      <c r="F10" s="4">
        <v>8339</v>
      </c>
    </row>
    <row r="11" spans="1:6" ht="15" x14ac:dyDescent="0.2">
      <c r="A11" s="6" t="s">
        <v>7</v>
      </c>
      <c r="B11" s="3">
        <v>5857</v>
      </c>
      <c r="C11" s="3">
        <v>277</v>
      </c>
      <c r="D11" s="3">
        <v>366</v>
      </c>
      <c r="E11" s="3">
        <v>1117</v>
      </c>
      <c r="F11" s="4">
        <v>7617</v>
      </c>
    </row>
    <row r="12" spans="1:6" ht="15" x14ac:dyDescent="0.2">
      <c r="A12" s="6" t="s">
        <v>8</v>
      </c>
      <c r="B12" s="3">
        <v>5893</v>
      </c>
      <c r="C12" s="3">
        <v>304</v>
      </c>
      <c r="D12" s="3">
        <v>363</v>
      </c>
      <c r="E12" s="3">
        <v>1344</v>
      </c>
      <c r="F12" s="4">
        <v>7904</v>
      </c>
    </row>
    <row r="13" spans="1:6" ht="15" x14ac:dyDescent="0.2">
      <c r="A13" s="6" t="s">
        <v>9</v>
      </c>
      <c r="B13" s="3">
        <v>5515</v>
      </c>
      <c r="C13" s="3">
        <v>348</v>
      </c>
      <c r="D13" s="3">
        <v>310</v>
      </c>
      <c r="E13" s="3">
        <v>1620</v>
      </c>
      <c r="F13" s="4">
        <v>7793</v>
      </c>
    </row>
    <row r="14" spans="1:6" ht="15" x14ac:dyDescent="0.2">
      <c r="A14" s="6" t="s">
        <v>10</v>
      </c>
      <c r="B14" s="3">
        <v>5272</v>
      </c>
      <c r="C14" s="3">
        <v>330</v>
      </c>
      <c r="D14" s="3">
        <v>343</v>
      </c>
      <c r="E14" s="3">
        <v>1583</v>
      </c>
      <c r="F14" s="4">
        <v>7528</v>
      </c>
    </row>
    <row r="15" spans="1:6" ht="15" x14ac:dyDescent="0.2">
      <c r="A15" s="6" t="s">
        <v>11</v>
      </c>
      <c r="B15" s="3">
        <v>4677</v>
      </c>
      <c r="C15" s="3">
        <v>207</v>
      </c>
      <c r="D15" s="3">
        <v>322</v>
      </c>
      <c r="E15" s="3">
        <v>984</v>
      </c>
      <c r="F15" s="4">
        <v>6190</v>
      </c>
    </row>
    <row r="16" spans="1:6" ht="19.5" customHeight="1" x14ac:dyDescent="0.2">
      <c r="A16" s="8" t="s">
        <v>100</v>
      </c>
      <c r="B16" s="9">
        <f>SUM(B4:B15)</f>
        <v>66631</v>
      </c>
      <c r="C16" s="9">
        <f>SUM(C4:C15)</f>
        <v>3527</v>
      </c>
      <c r="D16" s="9">
        <f>SUM(D4:D15)</f>
        <v>4098</v>
      </c>
      <c r="E16" s="9">
        <f>SUM(E4:E15)</f>
        <v>17238</v>
      </c>
      <c r="F16" s="9">
        <f>SUM(F4:F15)</f>
        <v>91494</v>
      </c>
    </row>
    <row r="17" spans="1:6" ht="18.75" customHeight="1" x14ac:dyDescent="0.2">
      <c r="A17" s="73"/>
      <c r="B17" s="74"/>
      <c r="C17" s="74"/>
      <c r="D17" s="74"/>
      <c r="E17" s="74"/>
      <c r="F17" s="74"/>
    </row>
    <row r="18" spans="1:6" ht="53.1" customHeight="1" x14ac:dyDescent="0.2">
      <c r="A18" s="55" t="s">
        <v>87</v>
      </c>
      <c r="B18" s="77" t="s">
        <v>91</v>
      </c>
      <c r="C18" s="78"/>
      <c r="D18" s="78"/>
      <c r="E18" s="78"/>
      <c r="F18" s="78"/>
    </row>
    <row r="19" spans="1:6" x14ac:dyDescent="0.2">
      <c r="B19" s="51"/>
    </row>
    <row r="20" spans="1:6" x14ac:dyDescent="0.2">
      <c r="B20" s="51"/>
    </row>
  </sheetData>
  <mergeCells count="4">
    <mergeCell ref="B2:F2"/>
    <mergeCell ref="A17:F17"/>
    <mergeCell ref="A2:A3"/>
    <mergeCell ref="B18:F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9.140625" defaultRowHeight="12.75" x14ac:dyDescent="0.2"/>
  <cols>
    <col min="1" max="1" width="27" style="2" customWidth="1"/>
    <col min="2" max="4" width="14.5703125" style="2" customWidth="1"/>
    <col min="5" max="5" width="26.42578125" style="2" customWidth="1"/>
    <col min="6" max="6" width="14.5703125" style="2" customWidth="1"/>
    <col min="7" max="16384" width="9.140625" style="2"/>
  </cols>
  <sheetData>
    <row r="1" spans="1:6" ht="27.75" customHeight="1" x14ac:dyDescent="0.2">
      <c r="B1" s="61" t="s">
        <v>106</v>
      </c>
      <c r="C1" s="61"/>
      <c r="D1" s="61"/>
      <c r="E1" s="61"/>
      <c r="F1" s="61"/>
    </row>
    <row r="2" spans="1:6" x14ac:dyDescent="0.2">
      <c r="A2" s="75" t="s">
        <v>1</v>
      </c>
      <c r="B2" s="70" t="s">
        <v>0</v>
      </c>
      <c r="C2" s="71"/>
      <c r="D2" s="71"/>
      <c r="E2" s="71"/>
      <c r="F2" s="72"/>
    </row>
    <row r="3" spans="1:6" ht="25.5" x14ac:dyDescent="0.2">
      <c r="A3" s="81"/>
      <c r="B3" s="11" t="s">
        <v>33</v>
      </c>
      <c r="C3" s="11" t="s">
        <v>34</v>
      </c>
      <c r="D3" s="12" t="s">
        <v>35</v>
      </c>
      <c r="E3" s="13" t="s">
        <v>36</v>
      </c>
      <c r="F3" s="11" t="s">
        <v>37</v>
      </c>
    </row>
    <row r="4" spans="1:6" ht="15" x14ac:dyDescent="0.2">
      <c r="A4" s="7" t="s">
        <v>108</v>
      </c>
      <c r="B4" s="5">
        <v>224</v>
      </c>
      <c r="C4" s="5">
        <v>1</v>
      </c>
      <c r="D4" s="5">
        <v>2</v>
      </c>
      <c r="E4" s="14">
        <v>1159</v>
      </c>
      <c r="F4" s="4">
        <v>1386</v>
      </c>
    </row>
    <row r="5" spans="1:6" ht="15" x14ac:dyDescent="0.2">
      <c r="A5" s="6" t="s">
        <v>12</v>
      </c>
      <c r="B5" s="5">
        <v>495</v>
      </c>
      <c r="C5" s="5">
        <v>0</v>
      </c>
      <c r="D5" s="5">
        <v>1</v>
      </c>
      <c r="E5" s="14">
        <v>735</v>
      </c>
      <c r="F5" s="4">
        <v>1231</v>
      </c>
    </row>
    <row r="6" spans="1:6" ht="15" x14ac:dyDescent="0.2">
      <c r="A6" s="6" t="s">
        <v>13</v>
      </c>
      <c r="B6" s="5">
        <v>423</v>
      </c>
      <c r="C6" s="5">
        <v>0</v>
      </c>
      <c r="D6" s="5">
        <v>0</v>
      </c>
      <c r="E6" s="14">
        <v>700</v>
      </c>
      <c r="F6" s="4">
        <v>1123</v>
      </c>
    </row>
    <row r="7" spans="1:6" ht="15" x14ac:dyDescent="0.2">
      <c r="A7" s="6" t="s">
        <v>14</v>
      </c>
      <c r="B7" s="5">
        <v>370</v>
      </c>
      <c r="C7" s="5">
        <v>0</v>
      </c>
      <c r="D7" s="5">
        <v>1</v>
      </c>
      <c r="E7" s="14">
        <v>748</v>
      </c>
      <c r="F7" s="4">
        <v>1119</v>
      </c>
    </row>
    <row r="8" spans="1:6" ht="15" x14ac:dyDescent="0.2">
      <c r="A8" s="6" t="s">
        <v>15</v>
      </c>
      <c r="B8" s="3">
        <v>375</v>
      </c>
      <c r="C8" s="3">
        <v>1</v>
      </c>
      <c r="D8" s="3">
        <v>3</v>
      </c>
      <c r="E8" s="14">
        <v>777</v>
      </c>
      <c r="F8" s="4">
        <v>1156</v>
      </c>
    </row>
    <row r="9" spans="1:6" ht="15" x14ac:dyDescent="0.2">
      <c r="A9" s="6" t="s">
        <v>16</v>
      </c>
      <c r="B9" s="5">
        <v>303</v>
      </c>
      <c r="C9" s="5">
        <v>0</v>
      </c>
      <c r="D9" s="5">
        <v>2</v>
      </c>
      <c r="E9" s="14">
        <v>675</v>
      </c>
      <c r="F9" s="4">
        <v>980</v>
      </c>
    </row>
    <row r="10" spans="1:6" ht="15" x14ac:dyDescent="0.2">
      <c r="A10" s="6" t="s">
        <v>6</v>
      </c>
      <c r="B10" s="3">
        <v>309</v>
      </c>
      <c r="C10" s="3">
        <v>1</v>
      </c>
      <c r="D10" s="3">
        <v>1</v>
      </c>
      <c r="E10" s="3">
        <v>948</v>
      </c>
      <c r="F10" s="4">
        <v>1259</v>
      </c>
    </row>
    <row r="11" spans="1:6" ht="15" x14ac:dyDescent="0.2">
      <c r="A11" s="6" t="s">
        <v>7</v>
      </c>
      <c r="B11" s="3">
        <v>188</v>
      </c>
      <c r="C11" s="3">
        <v>2</v>
      </c>
      <c r="D11" s="3">
        <v>0</v>
      </c>
      <c r="E11" s="3">
        <v>758</v>
      </c>
      <c r="F11" s="4">
        <v>948</v>
      </c>
    </row>
    <row r="12" spans="1:6" ht="15" x14ac:dyDescent="0.2">
      <c r="A12" s="6" t="s">
        <v>8</v>
      </c>
      <c r="B12" s="3">
        <v>217</v>
      </c>
      <c r="C12" s="3">
        <v>0</v>
      </c>
      <c r="D12" s="3">
        <v>2</v>
      </c>
      <c r="E12" s="3">
        <v>1165</v>
      </c>
      <c r="F12" s="4">
        <v>1384</v>
      </c>
    </row>
    <row r="13" spans="1:6" ht="15" x14ac:dyDescent="0.2">
      <c r="A13" s="6" t="s">
        <v>9</v>
      </c>
      <c r="B13" s="3">
        <v>211</v>
      </c>
      <c r="C13" s="3">
        <v>1</v>
      </c>
      <c r="D13" s="3">
        <v>7</v>
      </c>
      <c r="E13" s="3">
        <v>1172</v>
      </c>
      <c r="F13" s="4">
        <v>1391</v>
      </c>
    </row>
    <row r="14" spans="1:6" ht="15" x14ac:dyDescent="0.2">
      <c r="A14" s="6" t="s">
        <v>10</v>
      </c>
      <c r="B14" s="3">
        <v>167</v>
      </c>
      <c r="C14" s="3">
        <v>2</v>
      </c>
      <c r="D14" s="3">
        <v>0</v>
      </c>
      <c r="E14" s="3">
        <v>1275</v>
      </c>
      <c r="F14" s="4">
        <v>1444</v>
      </c>
    </row>
    <row r="15" spans="1:6" ht="15" x14ac:dyDescent="0.2">
      <c r="A15" s="6" t="s">
        <v>11</v>
      </c>
      <c r="B15" s="3">
        <v>179</v>
      </c>
      <c r="C15" s="3">
        <v>3</v>
      </c>
      <c r="D15" s="3">
        <v>1</v>
      </c>
      <c r="E15" s="3">
        <v>617</v>
      </c>
      <c r="F15" s="4">
        <v>800</v>
      </c>
    </row>
    <row r="16" spans="1:6" ht="21" customHeight="1" x14ac:dyDescent="0.2">
      <c r="A16" s="8" t="s">
        <v>100</v>
      </c>
      <c r="B16" s="9">
        <f>SUM(B4:B15)</f>
        <v>3461</v>
      </c>
      <c r="C16" s="9">
        <f>SUM(C4:C15)</f>
        <v>11</v>
      </c>
      <c r="D16" s="9">
        <f>SUM(D4:D15)</f>
        <v>20</v>
      </c>
      <c r="E16" s="9">
        <f>SUM(E4:E15)</f>
        <v>10729</v>
      </c>
      <c r="F16" s="9">
        <f>SUM(F4:F15)</f>
        <v>14221</v>
      </c>
    </row>
    <row r="17" spans="1:6" s="15" customFormat="1" ht="43.5" customHeight="1" x14ac:dyDescent="0.2">
      <c r="A17" s="79" t="s">
        <v>38</v>
      </c>
      <c r="B17" s="80"/>
      <c r="C17" s="80"/>
      <c r="D17" s="80"/>
      <c r="E17" s="80"/>
      <c r="F17" s="80"/>
    </row>
    <row r="18" spans="1:6" x14ac:dyDescent="0.2">
      <c r="A18" s="16" t="s">
        <v>39</v>
      </c>
      <c r="B18" s="17"/>
      <c r="C18" s="17"/>
      <c r="D18" s="17"/>
      <c r="E18" s="17"/>
      <c r="F18" s="17"/>
    </row>
    <row r="19" spans="1:6" ht="55.5" customHeight="1" x14ac:dyDescent="0.2">
      <c r="A19" s="55" t="s">
        <v>87</v>
      </c>
      <c r="B19" s="82" t="s">
        <v>97</v>
      </c>
      <c r="C19" s="83"/>
      <c r="D19" s="83"/>
      <c r="E19" s="83"/>
      <c r="F19" s="83"/>
    </row>
  </sheetData>
  <mergeCells count="4">
    <mergeCell ref="B2:F2"/>
    <mergeCell ref="A17:F17"/>
    <mergeCell ref="A2:A3"/>
    <mergeCell ref="B19:F19"/>
  </mergeCells>
  <phoneticPr fontId="8" type="noConversion"/>
  <printOptions horizontalCentered="1" gridLines="1"/>
  <pageMargins left="0.78740157480314965" right="0.78740157480314965" top="0.69" bottom="0.6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2.75" x14ac:dyDescent="0.2"/>
  <cols>
    <col min="1" max="1" width="21.42578125" customWidth="1"/>
    <col min="2" max="5" width="17.85546875" customWidth="1"/>
    <col min="6" max="6" width="15.42578125" customWidth="1"/>
  </cols>
  <sheetData>
    <row r="1" spans="1:11" s="2" customFormat="1" ht="30" customHeight="1" x14ac:dyDescent="0.2">
      <c r="B1" s="59" t="s">
        <v>105</v>
      </c>
      <c r="C1" s="60"/>
      <c r="D1" s="60"/>
      <c r="E1" s="60"/>
      <c r="F1" s="57"/>
    </row>
    <row r="2" spans="1:11" s="2" customFormat="1" x14ac:dyDescent="0.2">
      <c r="A2" s="75" t="s">
        <v>1</v>
      </c>
      <c r="B2" s="70" t="s">
        <v>40</v>
      </c>
      <c r="C2" s="84"/>
      <c r="D2" s="84"/>
      <c r="E2" s="85"/>
    </row>
    <row r="3" spans="1:11" ht="24" x14ac:dyDescent="0.2">
      <c r="A3" s="81"/>
      <c r="B3" s="1" t="s">
        <v>86</v>
      </c>
      <c r="C3" s="1" t="s">
        <v>41</v>
      </c>
      <c r="D3" s="1" t="s">
        <v>42</v>
      </c>
      <c r="E3" s="11" t="s">
        <v>5</v>
      </c>
    </row>
    <row r="4" spans="1:11" ht="15" x14ac:dyDescent="0.25">
      <c r="A4" s="7" t="s">
        <v>108</v>
      </c>
      <c r="B4" s="18">
        <v>1361</v>
      </c>
      <c r="C4" s="18">
        <v>56</v>
      </c>
      <c r="D4" s="18">
        <v>152</v>
      </c>
      <c r="E4" s="19">
        <v>1569</v>
      </c>
    </row>
    <row r="5" spans="1:11" ht="15" x14ac:dyDescent="0.25">
      <c r="A5" s="6" t="s">
        <v>12</v>
      </c>
      <c r="B5" s="18">
        <v>1193</v>
      </c>
      <c r="C5" s="18">
        <v>75</v>
      </c>
      <c r="D5" s="18">
        <v>111</v>
      </c>
      <c r="E5" s="19">
        <v>1379</v>
      </c>
    </row>
    <row r="6" spans="1:11" ht="15" x14ac:dyDescent="0.25">
      <c r="A6" s="6" t="s">
        <v>13</v>
      </c>
      <c r="B6" s="18">
        <v>1215</v>
      </c>
      <c r="C6" s="18">
        <v>98</v>
      </c>
      <c r="D6" s="18">
        <v>125</v>
      </c>
      <c r="E6" s="19">
        <v>1438</v>
      </c>
    </row>
    <row r="7" spans="1:11" ht="15" x14ac:dyDescent="0.25">
      <c r="A7" s="6" t="s">
        <v>14</v>
      </c>
      <c r="B7" s="18">
        <v>1500</v>
      </c>
      <c r="C7" s="18">
        <v>66</v>
      </c>
      <c r="D7" s="18">
        <v>122</v>
      </c>
      <c r="E7" s="19">
        <v>1688</v>
      </c>
    </row>
    <row r="8" spans="1:11" ht="15" x14ac:dyDescent="0.25">
      <c r="A8" s="6" t="s">
        <v>15</v>
      </c>
      <c r="B8" s="18">
        <v>1379</v>
      </c>
      <c r="C8" s="18">
        <v>50</v>
      </c>
      <c r="D8" s="18">
        <v>280</v>
      </c>
      <c r="E8" s="19">
        <v>1709</v>
      </c>
      <c r="F8" s="62"/>
    </row>
    <row r="9" spans="1:11" ht="15" x14ac:dyDescent="0.25">
      <c r="A9" s="6" t="s">
        <v>16</v>
      </c>
      <c r="B9" s="18">
        <v>1187</v>
      </c>
      <c r="C9" s="21">
        <v>65</v>
      </c>
      <c r="D9" s="18">
        <v>278</v>
      </c>
      <c r="E9" s="19">
        <v>1530</v>
      </c>
    </row>
    <row r="10" spans="1:11" ht="15" x14ac:dyDescent="0.25">
      <c r="A10" s="6" t="s">
        <v>6</v>
      </c>
      <c r="B10" s="18">
        <v>1596</v>
      </c>
      <c r="C10" s="18">
        <v>101</v>
      </c>
      <c r="D10" s="18">
        <v>300</v>
      </c>
      <c r="E10" s="19">
        <v>1997</v>
      </c>
    </row>
    <row r="11" spans="1:11" ht="15" x14ac:dyDescent="0.25">
      <c r="A11" s="6" t="s">
        <v>7</v>
      </c>
      <c r="B11" s="18">
        <v>1405</v>
      </c>
      <c r="C11" s="18">
        <v>91</v>
      </c>
      <c r="D11" s="18">
        <v>190</v>
      </c>
      <c r="E11" s="19">
        <v>1686</v>
      </c>
      <c r="F11" s="62"/>
      <c r="G11" s="63"/>
      <c r="K11" s="63"/>
    </row>
    <row r="12" spans="1:11" ht="15" x14ac:dyDescent="0.25">
      <c r="A12" s="6" t="s">
        <v>8</v>
      </c>
      <c r="B12" s="18">
        <v>1122</v>
      </c>
      <c r="C12" s="20">
        <v>82</v>
      </c>
      <c r="D12" s="18">
        <v>174</v>
      </c>
      <c r="E12" s="19">
        <v>1378</v>
      </c>
    </row>
    <row r="13" spans="1:11" ht="15" x14ac:dyDescent="0.25">
      <c r="A13" s="6" t="s">
        <v>9</v>
      </c>
      <c r="B13" s="18">
        <v>1172</v>
      </c>
      <c r="C13" s="20">
        <v>57</v>
      </c>
      <c r="D13" s="18">
        <v>147</v>
      </c>
      <c r="E13" s="19">
        <v>1376</v>
      </c>
    </row>
    <row r="14" spans="1:11" ht="15" x14ac:dyDescent="0.25">
      <c r="A14" s="6" t="s">
        <v>10</v>
      </c>
      <c r="B14" s="18">
        <v>1163</v>
      </c>
      <c r="C14" s="20">
        <v>77</v>
      </c>
      <c r="D14" s="18">
        <v>214</v>
      </c>
      <c r="E14" s="19">
        <v>1454</v>
      </c>
    </row>
    <row r="15" spans="1:11" ht="15" x14ac:dyDescent="0.25">
      <c r="A15" s="6" t="s">
        <v>11</v>
      </c>
      <c r="B15" s="18">
        <v>1125</v>
      </c>
      <c r="C15" s="18">
        <v>93</v>
      </c>
      <c r="D15" s="18">
        <v>332</v>
      </c>
      <c r="E15" s="19">
        <v>1550</v>
      </c>
    </row>
    <row r="16" spans="1:11" s="2" customFormat="1" ht="22.5" customHeight="1" x14ac:dyDescent="0.2">
      <c r="A16" s="8" t="s">
        <v>100</v>
      </c>
      <c r="B16" s="9">
        <f>SUM(B4:B15)</f>
        <v>15418</v>
      </c>
      <c r="C16" s="9">
        <f>SUM(C4:C15)</f>
        <v>911</v>
      </c>
      <c r="D16" s="9">
        <f>SUM(D4:D15)</f>
        <v>2425</v>
      </c>
      <c r="E16" s="9">
        <f>SUM(E4:E15)</f>
        <v>18754</v>
      </c>
    </row>
    <row r="18" spans="1:6" ht="71.25" customHeight="1" x14ac:dyDescent="0.2">
      <c r="A18" s="55" t="s">
        <v>87</v>
      </c>
      <c r="B18" s="82" t="s">
        <v>96</v>
      </c>
      <c r="C18" s="86"/>
      <c r="D18" s="86"/>
      <c r="E18" s="86"/>
      <c r="F18" s="56"/>
    </row>
  </sheetData>
  <mergeCells count="3">
    <mergeCell ref="A2:A3"/>
    <mergeCell ref="B2:E2"/>
    <mergeCell ref="B18:E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ColWidth="9.140625" defaultRowHeight="12.75" x14ac:dyDescent="0.2"/>
  <cols>
    <col min="1" max="1" width="22.5703125" style="2" customWidth="1"/>
    <col min="2" max="7" width="11.5703125" style="2" customWidth="1"/>
    <col min="8" max="8" width="29.5703125" style="2" customWidth="1"/>
    <col min="9" max="9" width="22.140625" style="2" customWidth="1"/>
    <col min="10" max="16384" width="9.140625" style="2"/>
  </cols>
  <sheetData>
    <row r="1" spans="1:9" ht="26.25" customHeight="1" x14ac:dyDescent="0.2">
      <c r="B1" s="88" t="s">
        <v>104</v>
      </c>
      <c r="C1" s="89"/>
      <c r="D1" s="89"/>
      <c r="E1" s="89"/>
      <c r="F1" s="89"/>
      <c r="G1" s="89"/>
      <c r="H1" s="43"/>
    </row>
    <row r="2" spans="1:9" ht="26.25" customHeight="1" x14ac:dyDescent="0.2">
      <c r="A2" s="75" t="s">
        <v>1</v>
      </c>
      <c r="B2" s="70" t="s">
        <v>20</v>
      </c>
      <c r="C2" s="71"/>
      <c r="D2" s="71"/>
      <c r="E2" s="71"/>
      <c r="F2" s="71"/>
      <c r="G2" s="72"/>
      <c r="H2" s="43"/>
    </row>
    <row r="3" spans="1:9" x14ac:dyDescent="0.2">
      <c r="A3" s="87"/>
      <c r="B3" s="90" t="s">
        <v>43</v>
      </c>
      <c r="C3" s="91"/>
      <c r="D3" s="90" t="s">
        <v>44</v>
      </c>
      <c r="E3" s="91"/>
      <c r="F3" s="92" t="s">
        <v>45</v>
      </c>
      <c r="G3" s="93"/>
      <c r="H3" s="43"/>
    </row>
    <row r="4" spans="1:9" x14ac:dyDescent="0.2">
      <c r="A4" s="81"/>
      <c r="B4" s="35" t="s">
        <v>46</v>
      </c>
      <c r="C4" s="38" t="s">
        <v>47</v>
      </c>
      <c r="D4" s="35" t="s">
        <v>46</v>
      </c>
      <c r="E4" s="38" t="s">
        <v>47</v>
      </c>
      <c r="F4" s="37" t="s">
        <v>46</v>
      </c>
      <c r="G4" s="41" t="s">
        <v>47</v>
      </c>
      <c r="H4" s="43"/>
    </row>
    <row r="5" spans="1:9" ht="14.25" x14ac:dyDescent="0.2">
      <c r="A5" s="7" t="s">
        <v>108</v>
      </c>
      <c r="B5" s="36">
        <v>2055</v>
      </c>
      <c r="C5" s="39">
        <v>2153</v>
      </c>
      <c r="D5" s="36">
        <v>1580</v>
      </c>
      <c r="E5" s="39">
        <v>1616</v>
      </c>
      <c r="F5" s="36">
        <v>1341</v>
      </c>
      <c r="G5" s="39">
        <v>3406</v>
      </c>
      <c r="H5" s="43"/>
      <c r="I5" s="66"/>
    </row>
    <row r="6" spans="1:9" ht="14.25" x14ac:dyDescent="0.2">
      <c r="A6" s="6" t="s">
        <v>12</v>
      </c>
      <c r="B6" s="64">
        <v>2379</v>
      </c>
      <c r="C6" s="40">
        <v>2449</v>
      </c>
      <c r="D6" s="64">
        <v>1756</v>
      </c>
      <c r="E6" s="40">
        <v>1799</v>
      </c>
      <c r="F6" s="36">
        <v>1131</v>
      </c>
      <c r="G6" s="40">
        <v>2689</v>
      </c>
      <c r="H6" s="43"/>
      <c r="I6" s="66"/>
    </row>
    <row r="7" spans="1:9" ht="14.25" x14ac:dyDescent="0.2">
      <c r="A7" s="6" t="s">
        <v>48</v>
      </c>
      <c r="B7" s="64">
        <v>3177</v>
      </c>
      <c r="C7" s="39">
        <v>3248</v>
      </c>
      <c r="D7" s="64">
        <v>1915</v>
      </c>
      <c r="E7" s="39">
        <v>1984</v>
      </c>
      <c r="F7" s="36">
        <v>1012</v>
      </c>
      <c r="G7" s="39">
        <v>2561</v>
      </c>
      <c r="H7" s="43"/>
      <c r="I7" s="66"/>
    </row>
    <row r="8" spans="1:9" ht="14.25" x14ac:dyDescent="0.2">
      <c r="A8" s="6" t="s">
        <v>49</v>
      </c>
      <c r="B8" s="64">
        <v>3787</v>
      </c>
      <c r="C8" s="39">
        <v>3837</v>
      </c>
      <c r="D8" s="64">
        <v>1732</v>
      </c>
      <c r="E8" s="39">
        <v>1782</v>
      </c>
      <c r="F8" s="36">
        <v>893</v>
      </c>
      <c r="G8" s="39">
        <v>2174</v>
      </c>
      <c r="H8" s="43"/>
      <c r="I8" s="66"/>
    </row>
    <row r="9" spans="1:9" ht="14.25" x14ac:dyDescent="0.2">
      <c r="A9" s="6" t="s">
        <v>15</v>
      </c>
      <c r="B9" s="64">
        <v>5209</v>
      </c>
      <c r="C9" s="39">
        <v>5221</v>
      </c>
      <c r="D9" s="64">
        <v>1938</v>
      </c>
      <c r="E9" s="39">
        <v>1957</v>
      </c>
      <c r="F9" s="36">
        <v>973</v>
      </c>
      <c r="G9" s="39">
        <v>2489</v>
      </c>
      <c r="H9" s="43"/>
      <c r="I9" s="66"/>
    </row>
    <row r="10" spans="1:9" ht="14.25" x14ac:dyDescent="0.2">
      <c r="A10" s="6" t="s">
        <v>16</v>
      </c>
      <c r="B10" s="64">
        <v>5073</v>
      </c>
      <c r="C10" s="39">
        <v>5173</v>
      </c>
      <c r="D10" s="64">
        <v>1734</v>
      </c>
      <c r="E10" s="39">
        <v>1792</v>
      </c>
      <c r="F10" s="36">
        <v>834</v>
      </c>
      <c r="G10" s="39">
        <v>2110</v>
      </c>
      <c r="H10" s="43"/>
      <c r="I10" s="66"/>
    </row>
    <row r="11" spans="1:9" ht="14.25" x14ac:dyDescent="0.2">
      <c r="A11" s="6" t="s">
        <v>50</v>
      </c>
      <c r="B11" s="64">
        <v>4674</v>
      </c>
      <c r="C11" s="39">
        <v>4760</v>
      </c>
      <c r="D11" s="64">
        <v>2071</v>
      </c>
      <c r="E11" s="39">
        <v>2085</v>
      </c>
      <c r="F11" s="36">
        <v>878</v>
      </c>
      <c r="G11" s="39">
        <v>2239</v>
      </c>
      <c r="H11" s="43"/>
      <c r="I11" s="66"/>
    </row>
    <row r="12" spans="1:9" ht="14.25" x14ac:dyDescent="0.2">
      <c r="A12" s="6" t="s">
        <v>52</v>
      </c>
      <c r="B12" s="64">
        <v>5939</v>
      </c>
      <c r="C12" s="39">
        <v>6074</v>
      </c>
      <c r="D12" s="64">
        <v>540</v>
      </c>
      <c r="E12" s="39">
        <v>579</v>
      </c>
      <c r="F12" s="36">
        <v>801</v>
      </c>
      <c r="G12" s="39">
        <v>1984</v>
      </c>
      <c r="H12" s="43"/>
    </row>
    <row r="13" spans="1:9" ht="14.25" x14ac:dyDescent="0.2">
      <c r="A13" s="6" t="s">
        <v>53</v>
      </c>
      <c r="B13" s="64">
        <v>7353</v>
      </c>
      <c r="C13" s="39">
        <v>7450</v>
      </c>
      <c r="D13" s="64">
        <v>1177</v>
      </c>
      <c r="E13" s="39">
        <v>1229</v>
      </c>
      <c r="F13" s="36">
        <v>915</v>
      </c>
      <c r="G13" s="39">
        <v>2283</v>
      </c>
      <c r="H13" s="43"/>
    </row>
    <row r="14" spans="1:9" ht="14.25" x14ac:dyDescent="0.2">
      <c r="A14" s="6" t="s">
        <v>9</v>
      </c>
      <c r="B14" s="36">
        <v>4428</v>
      </c>
      <c r="C14" s="39">
        <v>4532</v>
      </c>
      <c r="D14" s="36">
        <v>1941</v>
      </c>
      <c r="E14" s="39">
        <v>1994</v>
      </c>
      <c r="F14" s="36">
        <v>907</v>
      </c>
      <c r="G14" s="39">
        <v>2366</v>
      </c>
      <c r="H14" s="43"/>
    </row>
    <row r="15" spans="1:9" ht="14.25" x14ac:dyDescent="0.2">
      <c r="A15" s="6" t="s">
        <v>10</v>
      </c>
      <c r="B15" s="36">
        <v>3946</v>
      </c>
      <c r="C15" s="39">
        <v>4117</v>
      </c>
      <c r="D15" s="36">
        <v>2177</v>
      </c>
      <c r="E15" s="39">
        <v>2301</v>
      </c>
      <c r="F15" s="36">
        <v>980</v>
      </c>
      <c r="G15" s="39">
        <v>2545</v>
      </c>
      <c r="H15" s="43"/>
    </row>
    <row r="16" spans="1:9" ht="14.25" x14ac:dyDescent="0.2">
      <c r="A16" s="6" t="s">
        <v>51</v>
      </c>
      <c r="B16" s="36">
        <v>2779</v>
      </c>
      <c r="C16" s="39">
        <v>2851</v>
      </c>
      <c r="D16" s="36">
        <v>1902</v>
      </c>
      <c r="E16" s="39">
        <v>1943</v>
      </c>
      <c r="F16" s="36">
        <v>780</v>
      </c>
      <c r="G16" s="39">
        <v>1954</v>
      </c>
      <c r="H16" s="43"/>
    </row>
    <row r="17" spans="1:8" ht="21" customHeight="1" x14ac:dyDescent="0.2">
      <c r="A17" s="8" t="s">
        <v>100</v>
      </c>
      <c r="B17" s="42">
        <f t="shared" ref="B17:G17" si="0">SUM(B5:B16)</f>
        <v>50799</v>
      </c>
      <c r="C17" s="67">
        <f t="shared" si="0"/>
        <v>51865</v>
      </c>
      <c r="D17" s="42">
        <f t="shared" si="0"/>
        <v>20463</v>
      </c>
      <c r="E17" s="67">
        <f t="shared" si="0"/>
        <v>21061</v>
      </c>
      <c r="F17" s="42">
        <f t="shared" si="0"/>
        <v>11445</v>
      </c>
      <c r="G17" s="67">
        <f t="shared" si="0"/>
        <v>28800</v>
      </c>
      <c r="H17" s="43"/>
    </row>
    <row r="18" spans="1:8" x14ac:dyDescent="0.2">
      <c r="B18" s="65"/>
      <c r="C18" s="65"/>
      <c r="H18" s="43"/>
    </row>
    <row r="19" spans="1:8" ht="78.75" customHeight="1" x14ac:dyDescent="0.2">
      <c r="A19" s="55" t="s">
        <v>87</v>
      </c>
      <c r="B19" s="82" t="s">
        <v>95</v>
      </c>
      <c r="C19" s="82"/>
      <c r="D19" s="82"/>
      <c r="E19" s="82"/>
      <c r="F19" s="82"/>
      <c r="G19" s="82"/>
      <c r="H19" s="43"/>
    </row>
    <row r="20" spans="1:8" x14ac:dyDescent="0.2">
      <c r="A20" s="43"/>
      <c r="B20" s="43"/>
      <c r="C20" s="43"/>
      <c r="D20" s="43"/>
      <c r="E20" s="43"/>
      <c r="F20" s="43"/>
      <c r="G20" s="43"/>
      <c r="H20" s="43"/>
    </row>
    <row r="21" spans="1:8" x14ac:dyDescent="0.2">
      <c r="A21" s="43"/>
      <c r="B21" s="43"/>
      <c r="C21" s="43"/>
      <c r="D21" s="43"/>
      <c r="E21" s="43"/>
      <c r="F21" s="43"/>
      <c r="G21" s="43"/>
      <c r="H21" s="43"/>
    </row>
    <row r="22" spans="1:8" x14ac:dyDescent="0.2">
      <c r="A22" s="43"/>
      <c r="B22" s="43"/>
      <c r="C22" s="43"/>
      <c r="D22" s="43"/>
      <c r="E22" s="43"/>
      <c r="F22" s="43"/>
      <c r="G22" s="43"/>
    </row>
    <row r="23" spans="1:8" x14ac:dyDescent="0.2">
      <c r="A23" s="43"/>
      <c r="B23" s="43"/>
      <c r="C23" s="43"/>
      <c r="D23" s="43"/>
      <c r="E23" s="43"/>
      <c r="F23" s="43"/>
      <c r="G23" s="43"/>
    </row>
  </sheetData>
  <mergeCells count="7">
    <mergeCell ref="A2:A4"/>
    <mergeCell ref="B1:G1"/>
    <mergeCell ref="B19:G19"/>
    <mergeCell ref="B2:G2"/>
    <mergeCell ref="B3:C3"/>
    <mergeCell ref="D3:E3"/>
    <mergeCell ref="F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ColWidth="9.140625" defaultRowHeight="12.75" x14ac:dyDescent="0.2"/>
  <cols>
    <col min="1" max="1" width="22.140625" style="2" customWidth="1"/>
    <col min="2" max="7" width="12" style="2" customWidth="1"/>
    <col min="8" max="16384" width="9.140625" style="2"/>
  </cols>
  <sheetData>
    <row r="1" spans="1:7" ht="24.75" customHeight="1" x14ac:dyDescent="0.2">
      <c r="B1" s="94" t="s">
        <v>103</v>
      </c>
      <c r="C1" s="89"/>
      <c r="D1" s="89"/>
      <c r="E1" s="89"/>
      <c r="F1" s="89"/>
      <c r="G1" s="89"/>
    </row>
    <row r="2" spans="1:7" x14ac:dyDescent="0.2">
      <c r="A2" s="100" t="s">
        <v>1</v>
      </c>
      <c r="B2" s="95" t="s">
        <v>54</v>
      </c>
      <c r="C2" s="95"/>
      <c r="D2" s="96"/>
      <c r="E2" s="97" t="s">
        <v>55</v>
      </c>
      <c r="F2" s="98"/>
      <c r="G2" s="98"/>
    </row>
    <row r="3" spans="1:7" ht="16.149999999999999" customHeight="1" x14ac:dyDescent="0.2">
      <c r="A3" s="87"/>
      <c r="B3" s="99" t="s">
        <v>56</v>
      </c>
      <c r="C3" s="99"/>
      <c r="D3" s="99"/>
      <c r="E3" s="99"/>
      <c r="F3" s="99"/>
      <c r="G3" s="99"/>
    </row>
    <row r="4" spans="1:7" x14ac:dyDescent="0.2">
      <c r="A4" s="87"/>
      <c r="B4" s="104" t="s">
        <v>57</v>
      </c>
      <c r="C4" s="101" t="s">
        <v>58</v>
      </c>
      <c r="D4" s="102"/>
      <c r="E4" s="106" t="s">
        <v>57</v>
      </c>
      <c r="F4" s="103" t="s">
        <v>58</v>
      </c>
      <c r="G4" s="103"/>
    </row>
    <row r="5" spans="1:7" ht="22.5" x14ac:dyDescent="0.2">
      <c r="A5" s="81"/>
      <c r="B5" s="105"/>
      <c r="C5" s="33" t="s">
        <v>59</v>
      </c>
      <c r="D5" s="48" t="s">
        <v>60</v>
      </c>
      <c r="E5" s="107"/>
      <c r="F5" s="34" t="s">
        <v>59</v>
      </c>
      <c r="G5" s="34" t="s">
        <v>60</v>
      </c>
    </row>
    <row r="6" spans="1:7" ht="14.25" x14ac:dyDescent="0.2">
      <c r="A6" s="7" t="s">
        <v>108</v>
      </c>
      <c r="B6" s="44">
        <v>15</v>
      </c>
      <c r="C6" s="44">
        <v>0</v>
      </c>
      <c r="D6" s="49">
        <v>0</v>
      </c>
      <c r="E6" s="47">
        <v>4</v>
      </c>
      <c r="F6" s="45">
        <v>0</v>
      </c>
      <c r="G6" s="45">
        <v>7</v>
      </c>
    </row>
    <row r="7" spans="1:7" ht="14.25" x14ac:dyDescent="0.2">
      <c r="A7" s="23" t="s">
        <v>12</v>
      </c>
      <c r="B7" s="44">
        <v>9</v>
      </c>
      <c r="C7" s="44">
        <v>1</v>
      </c>
      <c r="D7" s="50">
        <v>0</v>
      </c>
      <c r="E7" s="47">
        <v>8</v>
      </c>
      <c r="F7" s="45">
        <v>0</v>
      </c>
      <c r="G7" s="45">
        <v>2</v>
      </c>
    </row>
    <row r="8" spans="1:7" ht="14.25" x14ac:dyDescent="0.2">
      <c r="A8" s="23" t="s">
        <v>13</v>
      </c>
      <c r="B8" s="44">
        <v>10</v>
      </c>
      <c r="C8" s="44">
        <v>1</v>
      </c>
      <c r="D8" s="50">
        <v>1</v>
      </c>
      <c r="E8" s="47">
        <v>11</v>
      </c>
      <c r="F8" s="45">
        <v>0</v>
      </c>
      <c r="G8" s="45">
        <v>0</v>
      </c>
    </row>
    <row r="9" spans="1:7" ht="14.25" x14ac:dyDescent="0.2">
      <c r="A9" s="23" t="s">
        <v>14</v>
      </c>
      <c r="B9" s="44">
        <v>25</v>
      </c>
      <c r="C9" s="44">
        <v>0</v>
      </c>
      <c r="D9" s="50">
        <v>2</v>
      </c>
      <c r="E9" s="47">
        <v>12</v>
      </c>
      <c r="F9" s="45">
        <v>0</v>
      </c>
      <c r="G9" s="45">
        <v>4</v>
      </c>
    </row>
    <row r="10" spans="1:7" ht="14.25" x14ac:dyDescent="0.2">
      <c r="A10" s="23" t="s">
        <v>15</v>
      </c>
      <c r="B10" s="44">
        <v>34</v>
      </c>
      <c r="C10" s="44">
        <v>1</v>
      </c>
      <c r="D10" s="50">
        <v>6</v>
      </c>
      <c r="E10" s="47">
        <v>16</v>
      </c>
      <c r="F10" s="45">
        <v>0</v>
      </c>
      <c r="G10" s="45">
        <v>2</v>
      </c>
    </row>
    <row r="11" spans="1:7" ht="14.25" x14ac:dyDescent="0.2">
      <c r="A11" s="23" t="s">
        <v>16</v>
      </c>
      <c r="B11" s="44">
        <v>25</v>
      </c>
      <c r="C11" s="44">
        <v>0</v>
      </c>
      <c r="D11" s="50">
        <v>4</v>
      </c>
      <c r="E11" s="47">
        <v>11</v>
      </c>
      <c r="F11" s="45">
        <v>0</v>
      </c>
      <c r="G11" s="45">
        <v>4</v>
      </c>
    </row>
    <row r="12" spans="1:7" ht="14.25" x14ac:dyDescent="0.2">
      <c r="A12" s="24" t="s">
        <v>6</v>
      </c>
      <c r="B12" s="44">
        <v>20</v>
      </c>
      <c r="C12" s="44">
        <v>0</v>
      </c>
      <c r="D12" s="50">
        <v>0</v>
      </c>
      <c r="E12" s="47">
        <v>18</v>
      </c>
      <c r="F12" s="45">
        <v>1</v>
      </c>
      <c r="G12" s="45">
        <v>2</v>
      </c>
    </row>
    <row r="13" spans="1:7" ht="14.25" x14ac:dyDescent="0.2">
      <c r="A13" s="24" t="s">
        <v>7</v>
      </c>
      <c r="B13" s="44">
        <v>13</v>
      </c>
      <c r="C13" s="44">
        <v>0</v>
      </c>
      <c r="D13" s="50">
        <v>2</v>
      </c>
      <c r="E13" s="47">
        <v>24</v>
      </c>
      <c r="F13" s="45">
        <v>0</v>
      </c>
      <c r="G13" s="45">
        <v>2</v>
      </c>
    </row>
    <row r="14" spans="1:7" ht="14.25" x14ac:dyDescent="0.2">
      <c r="A14" s="6" t="s">
        <v>61</v>
      </c>
      <c r="B14" s="44">
        <v>34</v>
      </c>
      <c r="C14" s="44">
        <v>0</v>
      </c>
      <c r="D14" s="50">
        <v>0</v>
      </c>
      <c r="E14" s="47">
        <v>12</v>
      </c>
      <c r="F14" s="45">
        <v>0</v>
      </c>
      <c r="G14" s="45">
        <v>0</v>
      </c>
    </row>
    <row r="15" spans="1:7" ht="14.25" x14ac:dyDescent="0.2">
      <c r="A15" s="6" t="s">
        <v>9</v>
      </c>
      <c r="B15" s="44">
        <v>21</v>
      </c>
      <c r="C15" s="44">
        <v>1</v>
      </c>
      <c r="D15" s="50">
        <v>3</v>
      </c>
      <c r="E15" s="47">
        <v>3</v>
      </c>
      <c r="F15" s="45">
        <v>1</v>
      </c>
      <c r="G15" s="45">
        <v>4</v>
      </c>
    </row>
    <row r="16" spans="1:7" ht="14.25" x14ac:dyDescent="0.2">
      <c r="A16" s="6" t="s">
        <v>10</v>
      </c>
      <c r="B16" s="44">
        <v>21</v>
      </c>
      <c r="C16" s="44">
        <v>1</v>
      </c>
      <c r="D16" s="50">
        <v>4</v>
      </c>
      <c r="E16" s="47">
        <v>28</v>
      </c>
      <c r="F16" s="45">
        <v>0</v>
      </c>
      <c r="G16" s="45">
        <v>2</v>
      </c>
    </row>
    <row r="17" spans="1:7" ht="14.25" x14ac:dyDescent="0.2">
      <c r="A17" s="6" t="s">
        <v>11</v>
      </c>
      <c r="B17" s="44">
        <v>27</v>
      </c>
      <c r="C17" s="44">
        <v>0</v>
      </c>
      <c r="D17" s="50">
        <v>2</v>
      </c>
      <c r="E17" s="47">
        <v>21</v>
      </c>
      <c r="F17" s="45">
        <v>0</v>
      </c>
      <c r="G17" s="45">
        <v>3</v>
      </c>
    </row>
    <row r="18" spans="1:7" ht="21" customHeight="1" x14ac:dyDescent="0.2">
      <c r="A18" s="25" t="s">
        <v>100</v>
      </c>
      <c r="B18" s="46">
        <f t="shared" ref="B18:G18" si="0">SUM(B6:B17)</f>
        <v>254</v>
      </c>
      <c r="C18" s="46">
        <f t="shared" si="0"/>
        <v>5</v>
      </c>
      <c r="D18" s="46">
        <f t="shared" si="0"/>
        <v>24</v>
      </c>
      <c r="E18" s="68">
        <f t="shared" si="0"/>
        <v>168</v>
      </c>
      <c r="F18" s="68">
        <f t="shared" si="0"/>
        <v>2</v>
      </c>
      <c r="G18" s="68">
        <f t="shared" si="0"/>
        <v>32</v>
      </c>
    </row>
    <row r="20" spans="1:7" ht="50.85" customHeight="1" x14ac:dyDescent="0.2">
      <c r="A20" s="55" t="s">
        <v>87</v>
      </c>
      <c r="B20" s="82" t="s">
        <v>94</v>
      </c>
      <c r="C20" s="83"/>
      <c r="D20" s="83"/>
      <c r="E20" s="83"/>
      <c r="F20" s="83"/>
      <c r="G20" s="83"/>
    </row>
    <row r="21" spans="1:7" x14ac:dyDescent="0.2">
      <c r="B21" s="51"/>
    </row>
    <row r="22" spans="1:7" x14ac:dyDescent="0.2">
      <c r="B22" s="51"/>
    </row>
    <row r="23" spans="1:7" x14ac:dyDescent="0.2">
      <c r="B23" s="51"/>
    </row>
  </sheetData>
  <mergeCells count="10">
    <mergeCell ref="A2:A5"/>
    <mergeCell ref="C4:D4"/>
    <mergeCell ref="F4:G4"/>
    <mergeCell ref="B4:B5"/>
    <mergeCell ref="E4:E5"/>
    <mergeCell ref="B1:G1"/>
    <mergeCell ref="B20:G20"/>
    <mergeCell ref="B2:D2"/>
    <mergeCell ref="E2:G2"/>
    <mergeCell ref="B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ColWidth="9.140625" defaultRowHeight="12.75" x14ac:dyDescent="0.2"/>
  <cols>
    <col min="1" max="1" width="20.42578125" style="2" customWidth="1"/>
    <col min="2" max="5" width="14.42578125" style="2" customWidth="1"/>
    <col min="6" max="6" width="14.85546875" style="2" bestFit="1" customWidth="1"/>
    <col min="7" max="16384" width="9.140625" style="2"/>
  </cols>
  <sheetData>
    <row r="1" spans="1:6" ht="29.25" customHeight="1" x14ac:dyDescent="0.2">
      <c r="B1" s="88" t="s">
        <v>102</v>
      </c>
      <c r="C1" s="89"/>
      <c r="D1" s="89"/>
      <c r="E1" s="89"/>
      <c r="F1" s="89"/>
    </row>
    <row r="2" spans="1:6" ht="12.75" customHeight="1" x14ac:dyDescent="0.2">
      <c r="A2" s="75" t="s">
        <v>1</v>
      </c>
      <c r="B2" s="108" t="s">
        <v>62</v>
      </c>
      <c r="C2" s="108" t="s">
        <v>63</v>
      </c>
      <c r="D2" s="108" t="s">
        <v>69</v>
      </c>
      <c r="E2" s="108" t="s">
        <v>64</v>
      </c>
      <c r="F2" s="108" t="s">
        <v>65</v>
      </c>
    </row>
    <row r="3" spans="1:6" ht="23.45" customHeight="1" x14ac:dyDescent="0.2">
      <c r="A3" s="81"/>
      <c r="B3" s="76"/>
      <c r="C3" s="76" t="s">
        <v>66</v>
      </c>
      <c r="D3" s="76"/>
      <c r="E3" s="76" t="s">
        <v>67</v>
      </c>
      <c r="F3" s="76" t="s">
        <v>68</v>
      </c>
    </row>
    <row r="4" spans="1:6" ht="14.25" x14ac:dyDescent="0.2">
      <c r="A4" s="7" t="s">
        <v>108</v>
      </c>
      <c r="B4" s="3">
        <v>198</v>
      </c>
      <c r="C4" s="3">
        <v>628</v>
      </c>
      <c r="D4" s="3">
        <v>2954</v>
      </c>
      <c r="E4" s="3">
        <v>115</v>
      </c>
      <c r="F4" s="3">
        <v>25871</v>
      </c>
    </row>
    <row r="5" spans="1:6" ht="14.25" x14ac:dyDescent="0.2">
      <c r="A5" s="6" t="s">
        <v>12</v>
      </c>
      <c r="B5" s="3">
        <v>174</v>
      </c>
      <c r="C5" s="3">
        <v>1143</v>
      </c>
      <c r="D5" s="3">
        <v>3205</v>
      </c>
      <c r="E5" s="3">
        <v>51</v>
      </c>
      <c r="F5" s="3">
        <v>25097</v>
      </c>
    </row>
    <row r="6" spans="1:6" ht="14.25" x14ac:dyDescent="0.2">
      <c r="A6" s="6" t="s">
        <v>48</v>
      </c>
      <c r="B6" s="3">
        <v>162</v>
      </c>
      <c r="C6" s="3">
        <v>1040</v>
      </c>
      <c r="D6" s="3">
        <v>3092</v>
      </c>
      <c r="E6" s="3">
        <v>67</v>
      </c>
      <c r="F6" s="3">
        <v>26527</v>
      </c>
    </row>
    <row r="7" spans="1:6" ht="14.25" x14ac:dyDescent="0.2">
      <c r="A7" s="6" t="s">
        <v>14</v>
      </c>
      <c r="B7" s="3">
        <v>146</v>
      </c>
      <c r="C7" s="3">
        <v>1059</v>
      </c>
      <c r="D7" s="3">
        <v>3406</v>
      </c>
      <c r="E7" s="3">
        <v>120</v>
      </c>
      <c r="F7" s="3">
        <v>25528</v>
      </c>
    </row>
    <row r="8" spans="1:6" ht="14.25" x14ac:dyDescent="0.2">
      <c r="A8" s="6" t="s">
        <v>15</v>
      </c>
      <c r="B8" s="3">
        <v>163</v>
      </c>
      <c r="C8" s="3">
        <v>992</v>
      </c>
      <c r="D8" s="3">
        <v>3147</v>
      </c>
      <c r="E8" s="3">
        <v>404</v>
      </c>
      <c r="F8" s="3">
        <v>28117</v>
      </c>
    </row>
    <row r="9" spans="1:6" ht="14.25" x14ac:dyDescent="0.2">
      <c r="A9" s="6" t="s">
        <v>16</v>
      </c>
      <c r="B9" s="3">
        <v>110</v>
      </c>
      <c r="C9" s="3">
        <v>954</v>
      </c>
      <c r="D9" s="3">
        <v>3054</v>
      </c>
      <c r="E9" s="3">
        <v>102</v>
      </c>
      <c r="F9" s="3">
        <v>25712</v>
      </c>
    </row>
    <row r="10" spans="1:6" ht="14.25" x14ac:dyDescent="0.2">
      <c r="A10" s="6" t="s">
        <v>6</v>
      </c>
      <c r="B10" s="3">
        <v>171</v>
      </c>
      <c r="C10" s="3">
        <v>1105</v>
      </c>
      <c r="D10" s="3">
        <v>3792</v>
      </c>
      <c r="E10" s="3">
        <v>93</v>
      </c>
      <c r="F10" s="3">
        <v>27886</v>
      </c>
    </row>
    <row r="11" spans="1:6" ht="14.25" x14ac:dyDescent="0.2">
      <c r="A11" s="6" t="s">
        <v>7</v>
      </c>
      <c r="B11" s="3">
        <v>128</v>
      </c>
      <c r="C11" s="3">
        <v>466</v>
      </c>
      <c r="D11" s="3">
        <v>3178</v>
      </c>
      <c r="E11" s="3">
        <v>31</v>
      </c>
      <c r="F11" s="3">
        <v>26559</v>
      </c>
    </row>
    <row r="12" spans="1:6" ht="14.25" x14ac:dyDescent="0.2">
      <c r="A12" s="6" t="s">
        <v>61</v>
      </c>
      <c r="B12" s="3">
        <v>157</v>
      </c>
      <c r="C12" s="3">
        <v>1466</v>
      </c>
      <c r="D12" s="3">
        <v>3821</v>
      </c>
      <c r="E12" s="3">
        <v>777</v>
      </c>
      <c r="F12" s="3">
        <v>31807</v>
      </c>
    </row>
    <row r="13" spans="1:6" ht="14.25" x14ac:dyDescent="0.2">
      <c r="A13" s="6" t="s">
        <v>9</v>
      </c>
      <c r="B13" s="3">
        <v>153</v>
      </c>
      <c r="C13" s="3">
        <v>1133</v>
      </c>
      <c r="D13" s="3">
        <v>3358</v>
      </c>
      <c r="E13" s="3">
        <v>418</v>
      </c>
      <c r="F13" s="3">
        <v>26223</v>
      </c>
    </row>
    <row r="14" spans="1:6" ht="14.25" x14ac:dyDescent="0.2">
      <c r="A14" s="6" t="s">
        <v>10</v>
      </c>
      <c r="B14" s="3">
        <v>149</v>
      </c>
      <c r="C14" s="3">
        <v>1166</v>
      </c>
      <c r="D14" s="3">
        <v>3131</v>
      </c>
      <c r="E14" s="3">
        <v>214</v>
      </c>
      <c r="F14" s="3">
        <v>25023</v>
      </c>
    </row>
    <row r="15" spans="1:6" ht="14.25" x14ac:dyDescent="0.2">
      <c r="A15" s="6" t="s">
        <v>11</v>
      </c>
      <c r="B15" s="3">
        <v>105</v>
      </c>
      <c r="C15" s="3">
        <v>998</v>
      </c>
      <c r="D15" s="3">
        <v>2878</v>
      </c>
      <c r="E15" s="27">
        <v>275</v>
      </c>
      <c r="F15" s="3">
        <v>19390</v>
      </c>
    </row>
    <row r="16" spans="1:6" ht="21" customHeight="1" x14ac:dyDescent="0.2">
      <c r="A16" s="8" t="s">
        <v>100</v>
      </c>
      <c r="B16" s="9">
        <f>SUM(B4:B15)</f>
        <v>1816</v>
      </c>
      <c r="C16" s="9">
        <f>SUM(C4:C15)</f>
        <v>12150</v>
      </c>
      <c r="D16" s="9">
        <f>SUM(D4:D15)</f>
        <v>39016</v>
      </c>
      <c r="E16" s="9">
        <f>SUM(E4:E15)</f>
        <v>2667</v>
      </c>
      <c r="F16" s="9">
        <f>SUM(F4:F15)</f>
        <v>313740</v>
      </c>
    </row>
    <row r="17" spans="1:6" ht="26.1" customHeight="1" x14ac:dyDescent="0.2">
      <c r="A17" s="111" t="s">
        <v>98</v>
      </c>
      <c r="B17" s="74"/>
      <c r="C17" s="74"/>
      <c r="D17" s="74"/>
      <c r="E17" s="74"/>
      <c r="F17" s="74"/>
    </row>
    <row r="18" spans="1:6" x14ac:dyDescent="0.2">
      <c r="A18" s="112"/>
      <c r="B18" s="110"/>
      <c r="C18" s="110"/>
      <c r="D18" s="110"/>
      <c r="E18" s="110"/>
      <c r="F18" s="110"/>
    </row>
    <row r="19" spans="1:6" x14ac:dyDescent="0.2">
      <c r="A19" s="109"/>
      <c r="B19" s="110"/>
      <c r="C19" s="110"/>
      <c r="D19" s="110"/>
      <c r="E19" s="110"/>
      <c r="F19" s="110"/>
    </row>
    <row r="20" spans="1:6" ht="52.5" customHeight="1" x14ac:dyDescent="0.2">
      <c r="A20" s="55" t="s">
        <v>87</v>
      </c>
      <c r="B20" s="82" t="s">
        <v>93</v>
      </c>
      <c r="C20" s="83"/>
      <c r="D20" s="83"/>
      <c r="E20" s="83"/>
      <c r="F20" s="83"/>
    </row>
    <row r="21" spans="1:6" x14ac:dyDescent="0.2">
      <c r="B21" s="51"/>
    </row>
    <row r="22" spans="1:6" x14ac:dyDescent="0.2">
      <c r="B22" s="51"/>
    </row>
    <row r="23" spans="1:6" x14ac:dyDescent="0.2">
      <c r="B23" s="51"/>
    </row>
  </sheetData>
  <mergeCells count="11">
    <mergeCell ref="B2:B3"/>
    <mergeCell ref="D2:D3"/>
    <mergeCell ref="E2:E3"/>
    <mergeCell ref="B1:F1"/>
    <mergeCell ref="B20:F20"/>
    <mergeCell ref="A19:F19"/>
    <mergeCell ref="F2:F3"/>
    <mergeCell ref="C2:C3"/>
    <mergeCell ref="A2:A3"/>
    <mergeCell ref="A17:F17"/>
    <mergeCell ref="A18:F18"/>
  </mergeCells>
  <phoneticPr fontId="8" type="noConversion"/>
  <printOptions horizontalCentered="1" gridLines="1"/>
  <pageMargins left="0.17" right="0.79" top="0.79" bottom="0.7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ColWidth="9.140625" defaultRowHeight="12.75" x14ac:dyDescent="0.2"/>
  <cols>
    <col min="1" max="1" width="24.42578125" style="2" customWidth="1"/>
    <col min="2" max="4" width="13.5703125" style="2" customWidth="1"/>
    <col min="5" max="5" width="15.140625" style="2" customWidth="1"/>
    <col min="6" max="6" width="13.5703125" style="2" customWidth="1"/>
    <col min="7" max="7" width="12.5703125" style="2" bestFit="1" customWidth="1"/>
    <col min="8" max="16384" width="9.140625" style="2"/>
  </cols>
  <sheetData>
    <row r="1" spans="1:6" ht="30.95" customHeight="1" x14ac:dyDescent="0.2">
      <c r="B1" s="88" t="s">
        <v>101</v>
      </c>
      <c r="C1" s="89"/>
      <c r="D1" s="89"/>
      <c r="E1" s="89"/>
      <c r="F1" s="89"/>
    </row>
    <row r="2" spans="1:6" x14ac:dyDescent="0.2">
      <c r="A2" s="75" t="s">
        <v>1</v>
      </c>
      <c r="B2" s="70" t="s">
        <v>70</v>
      </c>
      <c r="C2" s="71"/>
      <c r="D2" s="71"/>
      <c r="E2" s="71"/>
      <c r="F2" s="72"/>
    </row>
    <row r="3" spans="1:6" ht="24" x14ac:dyDescent="0.2">
      <c r="A3" s="81"/>
      <c r="B3" s="11" t="s">
        <v>71</v>
      </c>
      <c r="C3" s="11" t="s">
        <v>72</v>
      </c>
      <c r="D3" s="11" t="s">
        <v>73</v>
      </c>
      <c r="E3" s="11" t="s">
        <v>74</v>
      </c>
      <c r="F3" s="11" t="s">
        <v>75</v>
      </c>
    </row>
    <row r="4" spans="1:6" ht="14.25" x14ac:dyDescent="0.2">
      <c r="A4" s="7" t="s">
        <v>108</v>
      </c>
      <c r="B4" s="3">
        <v>520</v>
      </c>
      <c r="C4" s="3">
        <v>49328</v>
      </c>
      <c r="D4" s="3">
        <v>59</v>
      </c>
      <c r="E4" s="3">
        <v>648</v>
      </c>
      <c r="F4" s="3">
        <v>2485</v>
      </c>
    </row>
    <row r="5" spans="1:6" ht="14.25" x14ac:dyDescent="0.2">
      <c r="A5" s="6" t="s">
        <v>12</v>
      </c>
      <c r="B5" s="3">
        <v>470</v>
      </c>
      <c r="C5" s="3">
        <v>38264</v>
      </c>
      <c r="D5" s="3">
        <v>76</v>
      </c>
      <c r="E5" s="3">
        <v>402</v>
      </c>
      <c r="F5" s="3">
        <v>2388</v>
      </c>
    </row>
    <row r="6" spans="1:6" ht="14.25" x14ac:dyDescent="0.2">
      <c r="A6" s="6" t="s">
        <v>13</v>
      </c>
      <c r="B6" s="3">
        <v>466</v>
      </c>
      <c r="C6" s="3">
        <v>39283</v>
      </c>
      <c r="D6" s="3">
        <v>55</v>
      </c>
      <c r="E6" s="3">
        <v>424</v>
      </c>
      <c r="F6" s="3">
        <v>2243</v>
      </c>
    </row>
    <row r="7" spans="1:6" ht="14.25" x14ac:dyDescent="0.2">
      <c r="A7" s="6" t="s">
        <v>14</v>
      </c>
      <c r="B7" s="3">
        <v>372</v>
      </c>
      <c r="C7" s="3">
        <v>39476</v>
      </c>
      <c r="D7" s="3">
        <v>56</v>
      </c>
      <c r="E7" s="3">
        <v>387</v>
      </c>
      <c r="F7" s="3">
        <v>2598</v>
      </c>
    </row>
    <row r="8" spans="1:6" ht="14.25" x14ac:dyDescent="0.2">
      <c r="A8" s="6" t="s">
        <v>15</v>
      </c>
      <c r="B8" s="3">
        <v>441</v>
      </c>
      <c r="C8" s="3">
        <v>42674</v>
      </c>
      <c r="D8" s="3">
        <v>58</v>
      </c>
      <c r="E8" s="3">
        <v>402</v>
      </c>
      <c r="F8" s="3">
        <v>2859</v>
      </c>
    </row>
    <row r="9" spans="1:6" ht="14.25" x14ac:dyDescent="0.2">
      <c r="A9" s="6" t="s">
        <v>16</v>
      </c>
      <c r="B9" s="3">
        <v>369</v>
      </c>
      <c r="C9" s="3">
        <v>38627</v>
      </c>
      <c r="D9" s="3">
        <v>52</v>
      </c>
      <c r="E9" s="3">
        <v>396</v>
      </c>
      <c r="F9" s="3">
        <v>2510</v>
      </c>
    </row>
    <row r="10" spans="1:6" ht="14.25" x14ac:dyDescent="0.2">
      <c r="A10" s="6" t="s">
        <v>6</v>
      </c>
      <c r="B10" s="3">
        <v>396</v>
      </c>
      <c r="C10" s="3">
        <v>45087</v>
      </c>
      <c r="D10" s="3">
        <v>69</v>
      </c>
      <c r="E10" s="3">
        <v>431</v>
      </c>
      <c r="F10" s="3">
        <v>2760</v>
      </c>
    </row>
    <row r="11" spans="1:6" ht="14.25" x14ac:dyDescent="0.2">
      <c r="A11" s="6" t="s">
        <v>7</v>
      </c>
      <c r="B11" s="3">
        <v>379</v>
      </c>
      <c r="C11" s="3">
        <v>43959</v>
      </c>
      <c r="D11" s="3">
        <v>64</v>
      </c>
      <c r="E11" s="3">
        <v>412</v>
      </c>
      <c r="F11" s="3">
        <v>2124</v>
      </c>
    </row>
    <row r="12" spans="1:6" ht="14.25" x14ac:dyDescent="0.2">
      <c r="A12" s="6" t="s">
        <v>8</v>
      </c>
      <c r="B12" s="3">
        <v>423</v>
      </c>
      <c r="C12" s="3">
        <v>45700</v>
      </c>
      <c r="D12" s="3">
        <v>72</v>
      </c>
      <c r="E12" s="3">
        <v>450</v>
      </c>
      <c r="F12" s="3">
        <v>2585</v>
      </c>
    </row>
    <row r="13" spans="1:6" ht="14.25" x14ac:dyDescent="0.2">
      <c r="A13" s="6" t="s">
        <v>9</v>
      </c>
      <c r="B13" s="3">
        <v>452</v>
      </c>
      <c r="C13" s="3">
        <v>43421</v>
      </c>
      <c r="D13" s="3">
        <v>101</v>
      </c>
      <c r="E13" s="3">
        <v>442</v>
      </c>
      <c r="F13" s="3">
        <v>2788</v>
      </c>
    </row>
    <row r="14" spans="1:6" ht="14.25" x14ac:dyDescent="0.2">
      <c r="A14" s="6" t="s">
        <v>10</v>
      </c>
      <c r="B14" s="3">
        <v>412</v>
      </c>
      <c r="C14" s="3">
        <v>40523</v>
      </c>
      <c r="D14" s="3">
        <v>117</v>
      </c>
      <c r="E14" s="3">
        <v>457</v>
      </c>
      <c r="F14" s="3">
        <v>2623</v>
      </c>
    </row>
    <row r="15" spans="1:6" ht="14.25" x14ac:dyDescent="0.2">
      <c r="A15" s="6" t="s">
        <v>11</v>
      </c>
      <c r="B15" s="3">
        <v>311</v>
      </c>
      <c r="C15" s="3">
        <v>36180</v>
      </c>
      <c r="D15" s="3">
        <v>73</v>
      </c>
      <c r="E15" s="3">
        <v>346</v>
      </c>
      <c r="F15" s="3">
        <v>3031</v>
      </c>
    </row>
    <row r="16" spans="1:6" ht="22.5" customHeight="1" x14ac:dyDescent="0.2">
      <c r="A16" s="26" t="s">
        <v>100</v>
      </c>
      <c r="B16" s="9">
        <f>SUM(B4:B15)</f>
        <v>5011</v>
      </c>
      <c r="C16" s="9">
        <f t="shared" ref="C16:F16" si="0">SUM(C4:C15)</f>
        <v>502522</v>
      </c>
      <c r="D16" s="9">
        <f t="shared" si="0"/>
        <v>852</v>
      </c>
      <c r="E16" s="9">
        <f t="shared" si="0"/>
        <v>5197</v>
      </c>
      <c r="F16" s="9">
        <f t="shared" si="0"/>
        <v>30994</v>
      </c>
    </row>
    <row r="18" spans="1:6" ht="69" customHeight="1" x14ac:dyDescent="0.2">
      <c r="A18" s="55" t="s">
        <v>87</v>
      </c>
      <c r="B18" s="82" t="s">
        <v>91</v>
      </c>
      <c r="C18" s="83"/>
      <c r="D18" s="83"/>
      <c r="E18" s="83"/>
      <c r="F18" s="83"/>
    </row>
  </sheetData>
  <mergeCells count="4">
    <mergeCell ref="B2:F2"/>
    <mergeCell ref="A2:A3"/>
    <mergeCell ref="B18:F18"/>
    <mergeCell ref="B1:F1"/>
  </mergeCells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ColWidth="9.140625" defaultRowHeight="12.75" x14ac:dyDescent="0.2"/>
  <cols>
    <col min="1" max="1" width="18.5703125" style="2" customWidth="1"/>
    <col min="2" max="7" width="14.42578125" style="2" customWidth="1"/>
    <col min="8" max="8" width="12.5703125" style="2" bestFit="1" customWidth="1"/>
    <col min="9" max="16384" width="9.140625" style="2"/>
  </cols>
  <sheetData>
    <row r="1" spans="1:7" ht="23.25" customHeight="1" x14ac:dyDescent="0.2">
      <c r="B1" s="88" t="s">
        <v>99</v>
      </c>
      <c r="C1" s="89"/>
      <c r="D1" s="89"/>
      <c r="E1" s="89"/>
      <c r="F1" s="89"/>
      <c r="G1" s="89"/>
    </row>
    <row r="2" spans="1:7" ht="23.25" customHeight="1" x14ac:dyDescent="0.2">
      <c r="A2" s="75" t="s">
        <v>1</v>
      </c>
      <c r="B2" s="70" t="s">
        <v>85</v>
      </c>
      <c r="C2" s="71"/>
      <c r="D2" s="71"/>
      <c r="E2" s="71"/>
      <c r="F2" s="71"/>
      <c r="G2" s="72"/>
    </row>
    <row r="3" spans="1:7" ht="33.75" x14ac:dyDescent="0.2">
      <c r="A3" s="113"/>
      <c r="B3" s="1" t="s">
        <v>76</v>
      </c>
      <c r="C3" s="1" t="s">
        <v>77</v>
      </c>
      <c r="D3" s="1" t="s">
        <v>78</v>
      </c>
      <c r="E3" s="1" t="s">
        <v>79</v>
      </c>
      <c r="F3" s="22" t="s">
        <v>80</v>
      </c>
      <c r="G3" s="1" t="s">
        <v>81</v>
      </c>
    </row>
    <row r="4" spans="1:7" ht="14.25" x14ac:dyDescent="0.2">
      <c r="A4" s="7" t="s">
        <v>108</v>
      </c>
      <c r="B4" s="3">
        <v>18474</v>
      </c>
      <c r="C4" s="3">
        <v>4860</v>
      </c>
      <c r="D4" s="3">
        <v>10291</v>
      </c>
      <c r="E4" s="3">
        <v>1095</v>
      </c>
      <c r="F4" s="27">
        <v>5596</v>
      </c>
      <c r="G4" s="3">
        <v>410</v>
      </c>
    </row>
    <row r="5" spans="1:7" ht="14.25" x14ac:dyDescent="0.2">
      <c r="A5" s="6" t="s">
        <v>12</v>
      </c>
      <c r="B5" s="3">
        <v>14672</v>
      </c>
      <c r="C5" s="3">
        <v>4060</v>
      </c>
      <c r="D5" s="3">
        <v>7484</v>
      </c>
      <c r="E5" s="3">
        <v>800</v>
      </c>
      <c r="F5" s="3">
        <v>7263</v>
      </c>
      <c r="G5" s="3">
        <v>337</v>
      </c>
    </row>
    <row r="6" spans="1:7" ht="14.25" x14ac:dyDescent="0.2">
      <c r="A6" s="6" t="s">
        <v>13</v>
      </c>
      <c r="B6" s="3">
        <v>15151</v>
      </c>
      <c r="C6" s="3">
        <v>4137</v>
      </c>
      <c r="D6" s="3">
        <v>7813</v>
      </c>
      <c r="E6" s="3">
        <v>896</v>
      </c>
      <c r="F6" s="27">
        <v>7887</v>
      </c>
      <c r="G6" s="3">
        <v>456</v>
      </c>
    </row>
    <row r="7" spans="1:7" ht="14.25" x14ac:dyDescent="0.2">
      <c r="A7" s="6" t="s">
        <v>14</v>
      </c>
      <c r="B7" s="3">
        <v>15128</v>
      </c>
      <c r="C7" s="3">
        <v>3917</v>
      </c>
      <c r="D7" s="3">
        <v>7944</v>
      </c>
      <c r="E7" s="3">
        <v>748</v>
      </c>
      <c r="F7" s="27">
        <v>7889</v>
      </c>
      <c r="G7" s="3">
        <v>409</v>
      </c>
    </row>
    <row r="8" spans="1:7" ht="14.25" x14ac:dyDescent="0.2">
      <c r="A8" s="6" t="s">
        <v>15</v>
      </c>
      <c r="B8" s="3">
        <v>14860</v>
      </c>
      <c r="C8" s="3">
        <v>3650</v>
      </c>
      <c r="D8" s="3">
        <v>8179</v>
      </c>
      <c r="E8" s="3">
        <v>865</v>
      </c>
      <c r="F8" s="3">
        <v>6491</v>
      </c>
      <c r="G8" s="3">
        <v>466</v>
      </c>
    </row>
    <row r="9" spans="1:7" ht="14.25" x14ac:dyDescent="0.2">
      <c r="A9" s="6" t="s">
        <v>16</v>
      </c>
      <c r="B9" s="3">
        <v>12969</v>
      </c>
      <c r="C9" s="3">
        <v>3174</v>
      </c>
      <c r="D9" s="3">
        <v>7923</v>
      </c>
      <c r="E9" s="3">
        <v>963</v>
      </c>
      <c r="F9" s="27">
        <v>6519</v>
      </c>
      <c r="G9" s="3">
        <v>465</v>
      </c>
    </row>
    <row r="10" spans="1:7" ht="14.25" x14ac:dyDescent="0.2">
      <c r="A10" s="6" t="s">
        <v>6</v>
      </c>
      <c r="B10" s="3">
        <v>15264</v>
      </c>
      <c r="C10" s="3">
        <v>4044</v>
      </c>
      <c r="D10" s="3">
        <v>9121</v>
      </c>
      <c r="E10" s="3">
        <v>1118</v>
      </c>
      <c r="F10" s="27">
        <v>8753</v>
      </c>
      <c r="G10" s="3">
        <v>551</v>
      </c>
    </row>
    <row r="11" spans="1:7" ht="14.25" x14ac:dyDescent="0.2">
      <c r="A11" s="6" t="s">
        <v>7</v>
      </c>
      <c r="B11" s="3">
        <v>16389</v>
      </c>
      <c r="C11" s="3">
        <v>4201</v>
      </c>
      <c r="D11" s="3">
        <v>9105</v>
      </c>
      <c r="E11" s="3">
        <v>1028</v>
      </c>
      <c r="F11" s="27">
        <v>8972</v>
      </c>
      <c r="G11" s="3">
        <v>370</v>
      </c>
    </row>
    <row r="12" spans="1:7" ht="14.25" x14ac:dyDescent="0.2">
      <c r="A12" s="6" t="s">
        <v>8</v>
      </c>
      <c r="B12" s="3">
        <v>18665</v>
      </c>
      <c r="C12" s="3">
        <v>4688</v>
      </c>
      <c r="D12" s="3">
        <v>8803</v>
      </c>
      <c r="E12" s="3">
        <v>924</v>
      </c>
      <c r="F12" s="3">
        <v>11779</v>
      </c>
      <c r="G12" s="3">
        <v>514</v>
      </c>
    </row>
    <row r="13" spans="1:7" ht="14.25" x14ac:dyDescent="0.2">
      <c r="A13" s="6" t="s">
        <v>9</v>
      </c>
      <c r="B13" s="3">
        <v>16921</v>
      </c>
      <c r="C13" s="3">
        <v>3897</v>
      </c>
      <c r="D13" s="3">
        <v>8169</v>
      </c>
      <c r="E13" s="3">
        <v>879</v>
      </c>
      <c r="F13" s="27">
        <v>8751</v>
      </c>
      <c r="G13" s="3">
        <v>425</v>
      </c>
    </row>
    <row r="14" spans="1:7" ht="14.25" x14ac:dyDescent="0.2">
      <c r="A14" s="6" t="s">
        <v>10</v>
      </c>
      <c r="B14" s="3">
        <v>15494</v>
      </c>
      <c r="C14" s="3">
        <v>3524</v>
      </c>
      <c r="D14" s="3">
        <v>7392</v>
      </c>
      <c r="E14" s="3">
        <v>784</v>
      </c>
      <c r="F14" s="27">
        <v>7505</v>
      </c>
      <c r="G14" s="3">
        <v>403</v>
      </c>
    </row>
    <row r="15" spans="1:7" ht="14.25" x14ac:dyDescent="0.2">
      <c r="A15" s="6" t="s">
        <v>11</v>
      </c>
      <c r="B15" s="32">
        <v>12950</v>
      </c>
      <c r="C15" s="32">
        <v>2928</v>
      </c>
      <c r="D15" s="3">
        <v>6648</v>
      </c>
      <c r="E15" s="3">
        <v>513</v>
      </c>
      <c r="F15" s="27">
        <v>5853</v>
      </c>
      <c r="G15" s="3">
        <v>444</v>
      </c>
    </row>
    <row r="16" spans="1:7" ht="25.5" customHeight="1" x14ac:dyDescent="0.2">
      <c r="A16" s="8" t="s">
        <v>100</v>
      </c>
      <c r="B16" s="9">
        <f>SUM(B4:B15)</f>
        <v>186937</v>
      </c>
      <c r="C16" s="9">
        <f t="shared" ref="C16:G16" si="0">SUM(C4:C15)</f>
        <v>47080</v>
      </c>
      <c r="D16" s="9">
        <f t="shared" si="0"/>
        <v>98872</v>
      </c>
      <c r="E16" s="9">
        <f t="shared" si="0"/>
        <v>10613</v>
      </c>
      <c r="F16" s="9">
        <f t="shared" si="0"/>
        <v>93258</v>
      </c>
      <c r="G16" s="9">
        <f t="shared" si="0"/>
        <v>5250</v>
      </c>
    </row>
    <row r="17" spans="1:7" ht="37.5" customHeight="1" x14ac:dyDescent="0.2">
      <c r="A17" s="79" t="s">
        <v>82</v>
      </c>
      <c r="B17" s="80"/>
      <c r="C17" s="80"/>
      <c r="D17" s="80"/>
      <c r="E17" s="80"/>
      <c r="F17" s="80"/>
      <c r="G17" s="80"/>
    </row>
    <row r="18" spans="1:7" x14ac:dyDescent="0.2">
      <c r="A18" s="28" t="s">
        <v>83</v>
      </c>
      <c r="B18" s="29"/>
      <c r="C18" s="29"/>
      <c r="D18" s="30"/>
      <c r="E18" s="30"/>
      <c r="F18" s="30"/>
      <c r="G18" s="30"/>
    </row>
    <row r="19" spans="1:7" ht="56.25" customHeight="1" x14ac:dyDescent="0.2">
      <c r="A19" s="55" t="s">
        <v>87</v>
      </c>
      <c r="B19" s="114" t="s">
        <v>92</v>
      </c>
      <c r="C19" s="115"/>
      <c r="D19" s="115"/>
      <c r="E19" s="115"/>
      <c r="F19" s="115"/>
      <c r="G19" s="115"/>
    </row>
    <row r="20" spans="1:7" ht="15" x14ac:dyDescent="0.3">
      <c r="A20" s="31"/>
    </row>
  </sheetData>
  <mergeCells count="5">
    <mergeCell ref="B2:G2"/>
    <mergeCell ref="A17:G17"/>
    <mergeCell ref="A2:A3"/>
    <mergeCell ref="B19:G19"/>
    <mergeCell ref="B1:G1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Főoldal</vt:lpstr>
      <vt:lpstr>1. oldal</vt:lpstr>
      <vt:lpstr>2. oldal</vt:lpstr>
      <vt:lpstr>3. oldal</vt:lpstr>
      <vt:lpstr>4. oldal</vt:lpstr>
      <vt:lpstr>5. oldal</vt:lpstr>
      <vt:lpstr>6. oldal</vt:lpstr>
      <vt:lpstr>7. oldal</vt:lpstr>
      <vt:lpstr>8. oldal</vt:lpstr>
      <vt:lpstr>'2. oldal'!Nyomtatási_terület</vt:lpstr>
      <vt:lpstr>'8. oldal'!Nyomtatási_terület</vt:lpstr>
    </vt:vector>
  </TitlesOfParts>
  <Company>KEKKH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Központi Adatfeldolgozó és Választási Hivatal</dc:creator>
  <cp:lastModifiedBy>KEK KH</cp:lastModifiedBy>
  <cp:lastPrinted>2025-11-03T11:34:51Z</cp:lastPrinted>
  <dcterms:created xsi:type="dcterms:W3CDTF">2011-02-10T11:05:49Z</dcterms:created>
  <dcterms:modified xsi:type="dcterms:W3CDTF">2026-01-28T08:54:14Z</dcterms:modified>
</cp:coreProperties>
</file>