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9510" yWindow="0" windowWidth="9780" windowHeight="10170"/>
  </bookViews>
  <sheets>
    <sheet name="Új rendszám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7" i="1"/>
  <c r="C7" i="1"/>
  <c r="I3" i="1" l="1"/>
  <c r="E3" i="1" l="1"/>
  <c r="F3" i="1"/>
  <c r="G3" i="1"/>
  <c r="H3" i="1"/>
  <c r="J3" i="1"/>
  <c r="K3" i="1"/>
  <c r="L3" i="1"/>
  <c r="M3" i="1"/>
  <c r="N3" i="1"/>
  <c r="D3" i="1"/>
  <c r="C3" i="1"/>
  <c r="O3" i="1" l="1"/>
</calcChain>
</file>

<file path=xl/sharedStrings.xml><?xml version="1.0" encoding="utf-8"?>
<sst xmlns="http://schemas.openxmlformats.org/spreadsheetml/2006/main" count="24" uniqueCount="24">
  <si>
    <t>Ügytípus</t>
  </si>
  <si>
    <t>június</t>
  </si>
  <si>
    <t>augusztus</t>
  </si>
  <si>
    <t>szeptember</t>
  </si>
  <si>
    <t>október</t>
  </si>
  <si>
    <t>november</t>
  </si>
  <si>
    <t>december</t>
  </si>
  <si>
    <t>július</t>
  </si>
  <si>
    <t>Egyedileg előállított rendszámtáblák száma</t>
  </si>
  <si>
    <t>Állandó rendszámtáblák száma</t>
  </si>
  <si>
    <t>Sorozatban előállított általános rendszámtáblák száma</t>
  </si>
  <si>
    <t>Sorozatban előállított egyénileg kiválasztott rendszámtáblák száma</t>
  </si>
  <si>
    <t>Összesen</t>
  </si>
  <si>
    <r>
      <t xml:space="preserve">Összes kiadott
rendszámtáblák száma </t>
    </r>
    <r>
      <rPr>
        <sz val="12"/>
        <color rgb="FF000000"/>
        <rFont val="Times New Roman"/>
        <family val="1"/>
        <charset val="238"/>
      </rPr>
      <t>(adott hónapban kiadott)</t>
    </r>
  </si>
  <si>
    <r>
      <t xml:space="preserve">Jellege szerint kiadott rendszámtáblák száma </t>
    </r>
    <r>
      <rPr>
        <sz val="12"/>
        <color rgb="FF000000"/>
        <rFont val="Times New Roman"/>
        <family val="1"/>
        <charset val="238"/>
      </rPr>
      <t>(adott hónap utolsó napjáig)</t>
    </r>
  </si>
  <si>
    <t>január</t>
  </si>
  <si>
    <t>február</t>
  </si>
  <si>
    <t>március</t>
  </si>
  <si>
    <t>április</t>
  </si>
  <si>
    <t>május</t>
  </si>
  <si>
    <t>*A statisztika a 2022. július 1-jén bevezetett állandó rendszámtáblák kiadására vonatkozik.</t>
  </si>
  <si>
    <t>** A különleges rendszámtáblák közé tartozik a világoszöld-, szürke-, NA ,BA, HA, RA, MA, OT, TX, CD rendszám</t>
  </si>
  <si>
    <t>Különleges rendszámtáblák száma**</t>
  </si>
  <si>
    <t>Kiadott új típusú rendszámok 2026 (db)*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</si>
</sst>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.00_-;\-* #,##0.00_-;_-* &quot;-&quot;??_-;_-@_-"/>
    <numFmt numFmtId="165" formatCode="_-* #,##0\ _F_t_-;\-* #,##0\ _F_t_-;_-* &quot;-&quot;??\ _F_t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64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charset val="238"/>
      <scheme val="major"/>
    </font>
    <font>
      <sz val="11"/>
      <color theme="1"/>
      <name val="Calibri"/>
      <family val="2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</borders>
  <cellStyleXfs count="80">
    <xf numFmtId="0" fontId="0" fillId="0" borderId="0"/>
    <xf numFmtId="164" fontId="2" fillId="0" borderId="0" applyFont="0" applyFill="0" applyBorder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6" applyNumberFormat="0" applyAlignment="0" applyProtection="0"/>
    <xf numFmtId="0" fontId="10" fillId="7" borderId="7" applyNumberFormat="0" applyAlignment="0" applyProtection="0"/>
    <xf numFmtId="0" fontId="11" fillId="7" borderId="6" applyNumberFormat="0" applyAlignment="0" applyProtection="0"/>
    <xf numFmtId="0" fontId="12" fillId="0" borderId="8" applyNumberFormat="0" applyFill="0" applyAlignment="0" applyProtection="0"/>
    <xf numFmtId="0" fontId="13" fillId="8" borderId="9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3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8" fillId="0" borderId="0"/>
    <xf numFmtId="43" fontId="1" fillId="0" borderId="0" applyFont="0" applyFill="0" applyBorder="0" applyAlignment="0" applyProtection="0"/>
    <xf numFmtId="0" fontId="19" fillId="0" borderId="0"/>
    <xf numFmtId="0" fontId="19" fillId="0" borderId="0"/>
    <xf numFmtId="0" fontId="20" fillId="0" borderId="0"/>
    <xf numFmtId="9" fontId="20" fillId="0" borderId="0" applyFont="0" applyFill="0" applyBorder="0" applyAlignment="0" applyProtection="0"/>
    <xf numFmtId="0" fontId="1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1" fillId="0" borderId="0"/>
    <xf numFmtId="0" fontId="19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/>
    <xf numFmtId="0" fontId="19" fillId="0" borderId="0"/>
    <xf numFmtId="0" fontId="23" fillId="0" borderId="0"/>
    <xf numFmtId="0" fontId="24" fillId="0" borderId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26" fillId="0" borderId="0"/>
  </cellStyleXfs>
  <cellXfs count="39">
    <xf numFmtId="0" fontId="0" fillId="0" borderId="0" xfId="0"/>
    <xf numFmtId="165" fontId="27" fillId="35" borderId="1" xfId="1" applyNumberFormat="1" applyFont="1" applyFill="1" applyBorder="1" applyAlignment="1">
      <alignment horizontal="center" vertical="center" wrapText="1"/>
    </xf>
    <xf numFmtId="165" fontId="27" fillId="35" borderId="16" xfId="1" applyNumberFormat="1" applyFont="1" applyFill="1" applyBorder="1" applyAlignment="1">
      <alignment horizontal="center" vertical="center" wrapText="1"/>
    </xf>
    <xf numFmtId="165" fontId="27" fillId="35" borderId="19" xfId="1" applyNumberFormat="1" applyFont="1" applyFill="1" applyBorder="1" applyAlignment="1">
      <alignment horizontal="center" vertical="center" wrapText="1"/>
    </xf>
    <xf numFmtId="0" fontId="28" fillId="37" borderId="20" xfId="0" applyFont="1" applyFill="1" applyBorder="1" applyAlignment="1">
      <alignment horizontal="center" vertical="center" wrapText="1"/>
    </xf>
    <xf numFmtId="165" fontId="28" fillId="2" borderId="26" xfId="1" applyNumberFormat="1" applyFont="1" applyFill="1" applyBorder="1" applyAlignment="1">
      <alignment horizontal="center" vertical="center" wrapText="1"/>
    </xf>
    <xf numFmtId="165" fontId="28" fillId="2" borderId="1" xfId="1" applyNumberFormat="1" applyFont="1" applyFill="1" applyBorder="1" applyAlignment="1">
      <alignment horizontal="center" vertical="center" wrapText="1"/>
    </xf>
    <xf numFmtId="165" fontId="28" fillId="2" borderId="16" xfId="1" applyNumberFormat="1" applyFont="1" applyFill="1" applyBorder="1" applyAlignment="1">
      <alignment horizontal="center" vertical="center" wrapText="1"/>
    </xf>
    <xf numFmtId="165" fontId="29" fillId="0" borderId="20" xfId="0" applyNumberFormat="1" applyFont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 wrapText="1"/>
    </xf>
    <xf numFmtId="165" fontId="28" fillId="2" borderId="24" xfId="1" applyNumberFormat="1" applyFont="1" applyFill="1" applyBorder="1" applyAlignment="1">
      <alignment horizontal="center" vertical="center" wrapText="1"/>
    </xf>
    <xf numFmtId="165" fontId="28" fillId="2" borderId="2" xfId="1" applyNumberFormat="1" applyFont="1" applyFill="1" applyBorder="1" applyAlignment="1">
      <alignment horizontal="center" vertical="center" wrapText="1"/>
    </xf>
    <xf numFmtId="165" fontId="28" fillId="2" borderId="13" xfId="1" applyNumberFormat="1" applyFont="1" applyFill="1" applyBorder="1" applyAlignment="1">
      <alignment horizontal="center" vertical="center" wrapText="1"/>
    </xf>
    <xf numFmtId="165" fontId="29" fillId="0" borderId="14" xfId="0" applyNumberFormat="1" applyFont="1" applyBorder="1" applyAlignment="1">
      <alignment horizontal="center" vertical="center"/>
    </xf>
    <xf numFmtId="0" fontId="28" fillId="36" borderId="23" xfId="0" applyFont="1" applyFill="1" applyBorder="1" applyAlignment="1">
      <alignment horizontal="center" vertical="center" wrapText="1"/>
    </xf>
    <xf numFmtId="165" fontId="28" fillId="2" borderId="25" xfId="1" applyNumberFormat="1" applyFont="1" applyFill="1" applyBorder="1" applyAlignment="1">
      <alignment horizontal="center" vertical="center" wrapText="1"/>
    </xf>
    <xf numFmtId="165" fontId="28" fillId="2" borderId="21" xfId="1" applyNumberFormat="1" applyFont="1" applyFill="1" applyBorder="1" applyAlignment="1">
      <alignment horizontal="center" vertical="center" wrapText="1"/>
    </xf>
    <xf numFmtId="165" fontId="28" fillId="2" borderId="22" xfId="1" applyNumberFormat="1" applyFont="1" applyFill="1" applyBorder="1" applyAlignment="1">
      <alignment horizontal="center" vertical="center" wrapText="1"/>
    </xf>
    <xf numFmtId="165" fontId="29" fillId="0" borderId="23" xfId="0" applyNumberFormat="1" applyFont="1" applyBorder="1" applyAlignment="1">
      <alignment horizontal="center" vertical="center"/>
    </xf>
    <xf numFmtId="0" fontId="28" fillId="36" borderId="28" xfId="0" applyFont="1" applyFill="1" applyBorder="1" applyAlignment="1">
      <alignment horizontal="center" vertical="center" wrapText="1"/>
    </xf>
    <xf numFmtId="165" fontId="28" fillId="2" borderId="29" xfId="1" applyNumberFormat="1" applyFont="1" applyFill="1" applyBorder="1" applyAlignment="1">
      <alignment horizontal="center" vertical="center" wrapText="1"/>
    </xf>
    <xf numFmtId="165" fontId="28" fillId="2" borderId="30" xfId="1" applyNumberFormat="1" applyFont="1" applyFill="1" applyBorder="1" applyAlignment="1">
      <alignment horizontal="center" vertical="center" wrapText="1"/>
    </xf>
    <xf numFmtId="165" fontId="28" fillId="2" borderId="31" xfId="1" applyNumberFormat="1" applyFont="1" applyFill="1" applyBorder="1" applyAlignment="1">
      <alignment horizontal="center" vertical="center" wrapText="1"/>
    </xf>
    <xf numFmtId="165" fontId="29" fillId="0" borderId="28" xfId="0" applyNumberFormat="1" applyFont="1" applyBorder="1" applyAlignment="1">
      <alignment horizontal="center" vertical="center"/>
    </xf>
    <xf numFmtId="0" fontId="27" fillId="35" borderId="27" xfId="0" applyFont="1" applyFill="1" applyBorder="1" applyAlignment="1">
      <alignment horizontal="center" vertical="center" wrapText="1"/>
    </xf>
    <xf numFmtId="0" fontId="28" fillId="37" borderId="27" xfId="0" applyFont="1" applyFill="1" applyBorder="1" applyAlignment="1">
      <alignment horizontal="center" vertical="center" wrapText="1"/>
    </xf>
    <xf numFmtId="165" fontId="28" fillId="2" borderId="32" xfId="1" applyNumberFormat="1" applyFont="1" applyFill="1" applyBorder="1" applyAlignment="1">
      <alignment horizontal="center" vertical="center" wrapText="1"/>
    </xf>
    <xf numFmtId="165" fontId="28" fillId="2" borderId="33" xfId="1" applyNumberFormat="1" applyFont="1" applyFill="1" applyBorder="1" applyAlignment="1">
      <alignment horizontal="center" vertical="center" wrapText="1"/>
    </xf>
    <xf numFmtId="165" fontId="28" fillId="2" borderId="34" xfId="1" applyNumberFormat="1" applyFont="1" applyFill="1" applyBorder="1" applyAlignment="1">
      <alignment horizontal="center" vertical="center" wrapText="1"/>
    </xf>
    <xf numFmtId="165" fontId="29" fillId="0" borderId="27" xfId="0" applyNumberFormat="1" applyFont="1" applyBorder="1" applyAlignment="1">
      <alignment horizontal="center" vertical="center"/>
    </xf>
    <xf numFmtId="0" fontId="29" fillId="0" borderId="0" xfId="0" applyFont="1"/>
    <xf numFmtId="10" fontId="27" fillId="35" borderId="12" xfId="0" applyNumberFormat="1" applyFont="1" applyFill="1" applyBorder="1" applyAlignment="1">
      <alignment horizontal="center" vertical="center" wrapText="1"/>
    </xf>
    <xf numFmtId="10" fontId="27" fillId="35" borderId="1" xfId="0" applyNumberFormat="1" applyFont="1" applyFill="1" applyBorder="1" applyAlignment="1">
      <alignment horizontal="center" vertical="center" wrapText="1"/>
    </xf>
    <xf numFmtId="0" fontId="30" fillId="34" borderId="17" xfId="0" applyFont="1" applyFill="1" applyBorder="1" applyAlignment="1">
      <alignment horizontal="center" vertical="center"/>
    </xf>
    <xf numFmtId="0" fontId="29" fillId="34" borderId="18" xfId="0" applyFont="1" applyFill="1" applyBorder="1" applyAlignment="1">
      <alignment horizontal="center" vertical="center"/>
    </xf>
    <xf numFmtId="0" fontId="29" fillId="0" borderId="18" xfId="0" applyFont="1" applyBorder="1"/>
    <xf numFmtId="0" fontId="27" fillId="35" borderId="28" xfId="0" applyFont="1" applyFill="1" applyBorder="1" applyAlignment="1">
      <alignment horizontal="center" vertical="center" wrapText="1"/>
    </xf>
    <xf numFmtId="0" fontId="27" fillId="35" borderId="14" xfId="0" applyFont="1" applyFill="1" applyBorder="1" applyAlignment="1">
      <alignment horizontal="center" vertical="center" wrapText="1"/>
    </xf>
    <xf numFmtId="0" fontId="27" fillId="35" borderId="15" xfId="0" applyFont="1" applyFill="1" applyBorder="1" applyAlignment="1">
      <alignment horizontal="center" vertical="center" wrapText="1"/>
    </xf>
  </cellXfs>
  <cellStyles count="80">
    <cellStyle name="20% - 1. jelölőszín" xfId="18" builtinId="30" customBuiltin="1"/>
    <cellStyle name="20% - 2. jelölőszín" xfId="22" builtinId="34" customBuiltin="1"/>
    <cellStyle name="20% - 3. jelölőszín" xfId="26" builtinId="38" customBuiltin="1"/>
    <cellStyle name="20% - 4. jelölőszín" xfId="30" builtinId="42" customBuiltin="1"/>
    <cellStyle name="20% - 5. jelölőszín" xfId="34" builtinId="46" customBuiltin="1"/>
    <cellStyle name="20% - 6. jelölőszín" xfId="38" builtinId="50" customBuiltin="1"/>
    <cellStyle name="40% - 1. jelölőszín" xfId="19" builtinId="31" customBuiltin="1"/>
    <cellStyle name="40% - 2. jelölőszín" xfId="23" builtinId="35" customBuiltin="1"/>
    <cellStyle name="40% - 3. jelölőszín" xfId="27" builtinId="39" customBuiltin="1"/>
    <cellStyle name="40% - 4. jelölőszín" xfId="31" builtinId="43" customBuiltin="1"/>
    <cellStyle name="40% - 5. jelölőszín" xfId="35" builtinId="47" customBuiltin="1"/>
    <cellStyle name="40% - 6. jelölőszín" xfId="39" builtinId="51" customBuiltin="1"/>
    <cellStyle name="60% - 1. jelölőszín" xfId="20" builtinId="32" customBuiltin="1"/>
    <cellStyle name="60% - 2. jelölőszín" xfId="24" builtinId="36" customBuiltin="1"/>
    <cellStyle name="60% - 3. jelölőszín" xfId="28" builtinId="40" customBuiltin="1"/>
    <cellStyle name="60% - 4. jelölőszín" xfId="32" builtinId="44" customBuiltin="1"/>
    <cellStyle name="60% - 5. jelölőszín" xfId="36" builtinId="48" customBuiltin="1"/>
    <cellStyle name="60% - 6. jelölőszín" xfId="40" builtinId="52" customBuiltin="1"/>
    <cellStyle name="Bevitel" xfId="9" builtinId="20" customBuiltin="1"/>
    <cellStyle name="Cím 2" xfId="66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Excel Built-in Normal" xfId="64"/>
    <cellStyle name="Ezres" xfId="1" builtinId="3"/>
    <cellStyle name="Ezres 2" xfId="44"/>
    <cellStyle name="Ezres 3" xfId="67"/>
    <cellStyle name="Figyelmeztetés" xfId="14" builtinId="11" customBuiltin="1"/>
    <cellStyle name="Hivatkozás 2" xfId="59"/>
    <cellStyle name="Hivatkozott cella" xfId="12" builtinId="24" customBuiltin="1"/>
    <cellStyle name="Jegyzet 2" xfId="42"/>
    <cellStyle name="Jelölőszín (1)" xfId="17" builtinId="29" customBuiltin="1"/>
    <cellStyle name="Jelölőszín (2)" xfId="21" builtinId="33" customBuiltin="1"/>
    <cellStyle name="Jelölőszín (3)" xfId="25" builtinId="37" customBuiltin="1"/>
    <cellStyle name="Jelölőszín (4)" xfId="29" builtinId="41" customBuiltin="1"/>
    <cellStyle name="Jelölőszín (5)" xfId="33" builtinId="45" customBuiltin="1"/>
    <cellStyle name="Jelölőszín (6)" xfId="37" builtinId="49" customBuiltin="1"/>
    <cellStyle name="Jó" xfId="6" builtinId="26" customBuiltin="1"/>
    <cellStyle name="Kimenet" xfId="10" builtinId="21" customBuiltin="1"/>
    <cellStyle name="Magyarázó szöveg" xfId="15" builtinId="53" customBuiltin="1"/>
    <cellStyle name="Normal" xfId="79"/>
    <cellStyle name="Normál" xfId="0" builtinId="0"/>
    <cellStyle name="Normál 10" xfId="61"/>
    <cellStyle name="Normál 10 2" xfId="76"/>
    <cellStyle name="Normál 11" xfId="62"/>
    <cellStyle name="Normál 11 2" xfId="77"/>
    <cellStyle name="Normál 12" xfId="63"/>
    <cellStyle name="Normál 12 2" xfId="78"/>
    <cellStyle name="Normál 13" xfId="65"/>
    <cellStyle name="Normál 14" xfId="41"/>
    <cellStyle name="Normál 2" xfId="45"/>
    <cellStyle name="Normál 2 2" xfId="47"/>
    <cellStyle name="Normál 2 2 2" xfId="54"/>
    <cellStyle name="Normál 2 3" xfId="53"/>
    <cellStyle name="Normál 2 4" xfId="68"/>
    <cellStyle name="Normál 3" xfId="46"/>
    <cellStyle name="Normál 3 2" xfId="49"/>
    <cellStyle name="Normál 3 3" xfId="55"/>
    <cellStyle name="Normál 3 4" xfId="69"/>
    <cellStyle name="Normál 4" xfId="50"/>
    <cellStyle name="Normál 4 2" xfId="56"/>
    <cellStyle name="Normál 4 3" xfId="70"/>
    <cellStyle name="Normál 5" xfId="43"/>
    <cellStyle name="Normál 5 2" xfId="71"/>
    <cellStyle name="Normál 6" xfId="52"/>
    <cellStyle name="Normál 6 2" xfId="72"/>
    <cellStyle name="Normál 7" xfId="57"/>
    <cellStyle name="Normál 7 2" xfId="73"/>
    <cellStyle name="Normál 8" xfId="58"/>
    <cellStyle name="Normál 8 2" xfId="74"/>
    <cellStyle name="Normál 9" xfId="60"/>
    <cellStyle name="Normál 9 2" xfId="75"/>
    <cellStyle name="Összesen" xfId="16" builtinId="25" customBuiltin="1"/>
    <cellStyle name="Rossz" xfId="7" builtinId="27" customBuiltin="1"/>
    <cellStyle name="Semleges" xfId="8" builtinId="28" customBuiltin="1"/>
    <cellStyle name="Számítás" xfId="11" builtinId="22" customBuiltin="1"/>
    <cellStyle name="Százalék 2" xfId="48"/>
    <cellStyle name="Százalék 3" xfId="51"/>
  </cellStyles>
  <dxfs count="0"/>
  <tableStyles count="0" defaultTableStyle="TableStyleMedium2" defaultPivotStyle="PivotStyleLight16"/>
  <colors>
    <mruColors>
      <color rgb="FFE5F7EE"/>
      <color rgb="FFC1ECD5"/>
      <color rgb="FF8BC6A8"/>
      <color rgb="FF70B492"/>
      <color rgb="FF057D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zoomScaleNormal="100" workbookViewId="0">
      <selection sqref="A1:O1"/>
    </sheetView>
  </sheetViews>
  <sheetFormatPr defaultColWidth="8.85546875" defaultRowHeight="15.75" x14ac:dyDescent="0.25"/>
  <cols>
    <col min="1" max="1" width="27.140625" style="30" customWidth="1"/>
    <col min="2" max="2" width="35.85546875" style="30" customWidth="1"/>
    <col min="3" max="3" width="10.5703125" style="30" bestFit="1" customWidth="1"/>
    <col min="4" max="4" width="11.5703125" style="30" customWidth="1"/>
    <col min="5" max="5" width="12.42578125" style="30" customWidth="1"/>
    <col min="6" max="9" width="10.5703125" style="30" bestFit="1" customWidth="1"/>
    <col min="10" max="10" width="12.85546875" style="30" customWidth="1"/>
    <col min="11" max="11" width="14.5703125" style="30" customWidth="1"/>
    <col min="12" max="12" width="10.5703125" style="30" bestFit="1" customWidth="1"/>
    <col min="13" max="13" width="12.85546875" style="30" bestFit="1" customWidth="1"/>
    <col min="14" max="14" width="12.5703125" style="30" bestFit="1" customWidth="1"/>
    <col min="15" max="15" width="15.5703125" style="30" customWidth="1"/>
    <col min="16" max="16384" width="8.85546875" style="30"/>
  </cols>
  <sheetData>
    <row r="1" spans="1:15" ht="30" customHeight="1" thickBot="1" x14ac:dyDescent="0.3">
      <c r="A1" s="33" t="s">
        <v>23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/>
    </row>
    <row r="2" spans="1:15" ht="16.5" thickBot="1" x14ac:dyDescent="0.3">
      <c r="A2" s="31" t="s">
        <v>0</v>
      </c>
      <c r="B2" s="32"/>
      <c r="C2" s="1" t="s">
        <v>15</v>
      </c>
      <c r="D2" s="1" t="s">
        <v>16</v>
      </c>
      <c r="E2" s="1" t="s">
        <v>17</v>
      </c>
      <c r="F2" s="1" t="s">
        <v>18</v>
      </c>
      <c r="G2" s="1" t="s">
        <v>19</v>
      </c>
      <c r="H2" s="1" t="s">
        <v>1</v>
      </c>
      <c r="I2" s="1" t="s">
        <v>7</v>
      </c>
      <c r="J2" s="1" t="s">
        <v>2</v>
      </c>
      <c r="K2" s="1" t="s">
        <v>3</v>
      </c>
      <c r="L2" s="1" t="s">
        <v>4</v>
      </c>
      <c r="M2" s="1" t="s">
        <v>5</v>
      </c>
      <c r="N2" s="2" t="s">
        <v>6</v>
      </c>
      <c r="O2" s="3" t="s">
        <v>12</v>
      </c>
    </row>
    <row r="3" spans="1:15" ht="70.5" customHeight="1" thickBot="1" x14ac:dyDescent="0.3">
      <c r="A3" s="24" t="s">
        <v>13</v>
      </c>
      <c r="B3" s="25" t="s">
        <v>9</v>
      </c>
      <c r="C3" s="26">
        <f>SUM(C4:C7)</f>
        <v>27972</v>
      </c>
      <c r="D3" s="27">
        <f>SUM(D4:D7)</f>
        <v>35064</v>
      </c>
      <c r="E3" s="27">
        <f t="shared" ref="E3:N3" si="0">SUM(E4:E7)</f>
        <v>48558</v>
      </c>
      <c r="F3" s="27">
        <f t="shared" si="0"/>
        <v>0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8">
        <f t="shared" si="0"/>
        <v>0</v>
      </c>
      <c r="O3" s="29">
        <f t="shared" ref="O3" si="1">SUM(C3:N3)</f>
        <v>111594</v>
      </c>
    </row>
    <row r="4" spans="1:15" ht="54.75" customHeight="1" thickTop="1" x14ac:dyDescent="0.25">
      <c r="A4" s="36" t="s">
        <v>14</v>
      </c>
      <c r="B4" s="19" t="s">
        <v>10</v>
      </c>
      <c r="C4" s="20">
        <v>24305</v>
      </c>
      <c r="D4" s="21">
        <v>30552</v>
      </c>
      <c r="E4" s="21">
        <v>41657</v>
      </c>
      <c r="F4" s="21"/>
      <c r="G4" s="21"/>
      <c r="H4" s="21"/>
      <c r="I4" s="21"/>
      <c r="J4" s="21"/>
      <c r="K4" s="21"/>
      <c r="L4" s="21"/>
      <c r="M4" s="21"/>
      <c r="N4" s="22"/>
      <c r="O4" s="23"/>
    </row>
    <row r="5" spans="1:15" ht="37.5" customHeight="1" x14ac:dyDescent="0.25">
      <c r="A5" s="37"/>
      <c r="B5" s="9" t="s">
        <v>11</v>
      </c>
      <c r="C5" s="10">
        <v>128</v>
      </c>
      <c r="D5" s="11">
        <v>119</v>
      </c>
      <c r="E5" s="11">
        <v>160</v>
      </c>
      <c r="F5" s="11"/>
      <c r="G5" s="11"/>
      <c r="H5" s="11"/>
      <c r="I5" s="11"/>
      <c r="J5" s="11"/>
      <c r="K5" s="11"/>
      <c r="L5" s="11"/>
      <c r="M5" s="11"/>
      <c r="N5" s="12"/>
      <c r="O5" s="13"/>
    </row>
    <row r="6" spans="1:15" ht="37.5" customHeight="1" thickBot="1" x14ac:dyDescent="0.3">
      <c r="A6" s="37"/>
      <c r="B6" s="14" t="s">
        <v>8</v>
      </c>
      <c r="C6" s="15">
        <v>17</v>
      </c>
      <c r="D6" s="16">
        <v>20</v>
      </c>
      <c r="E6" s="16">
        <v>16</v>
      </c>
      <c r="F6" s="16"/>
      <c r="G6" s="16"/>
      <c r="H6" s="16"/>
      <c r="I6" s="16"/>
      <c r="J6" s="16"/>
      <c r="K6" s="16"/>
      <c r="L6" s="16"/>
      <c r="M6" s="16"/>
      <c r="N6" s="17"/>
      <c r="O6" s="18"/>
    </row>
    <row r="7" spans="1:15" ht="37.5" customHeight="1" thickBot="1" x14ac:dyDescent="0.3">
      <c r="A7" s="38"/>
      <c r="B7" s="4" t="s">
        <v>22</v>
      </c>
      <c r="C7" s="5">
        <f>3062+388+62+10</f>
        <v>3522</v>
      </c>
      <c r="D7" s="6">
        <f>3678+74+614+7</f>
        <v>4373</v>
      </c>
      <c r="E7" s="6">
        <f>5249+1297+169+1+9</f>
        <v>6725</v>
      </c>
      <c r="F7" s="6"/>
      <c r="G7" s="6"/>
      <c r="H7" s="6"/>
      <c r="I7" s="6"/>
      <c r="J7" s="6"/>
      <c r="K7" s="6"/>
      <c r="L7" s="6"/>
      <c r="M7" s="6"/>
      <c r="N7" s="7"/>
      <c r="O7" s="8"/>
    </row>
    <row r="9" spans="1:15" x14ac:dyDescent="0.25">
      <c r="A9" s="30" t="s">
        <v>20</v>
      </c>
    </row>
    <row r="10" spans="1:15" x14ac:dyDescent="0.25">
      <c r="A10" s="30" t="s">
        <v>21</v>
      </c>
    </row>
  </sheetData>
  <mergeCells count="3">
    <mergeCell ref="A2:B2"/>
    <mergeCell ref="A1:O1"/>
    <mergeCell ref="A4: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Új rendszám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2026-04-07T07:14:47Z</dcterms:modified>
</cp:coreProperties>
</file>