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4950" windowWidth="22140" windowHeight="4905"/>
  </bookViews>
  <sheets>
    <sheet name="Főoldal" sheetId="4" r:id="rId1"/>
    <sheet name="1. oldal" sheetId="1" r:id="rId2"/>
    <sheet name="2. oldal" sheetId="6" r:id="rId3"/>
    <sheet name="3. oldal" sheetId="7" r:id="rId4"/>
    <sheet name="4. oldal" sheetId="8" r:id="rId5"/>
    <sheet name="5. oldal" sheetId="9" r:id="rId6"/>
    <sheet name="6. oldal" sheetId="10" r:id="rId7"/>
    <sheet name="7. oldal" sheetId="11" r:id="rId8"/>
    <sheet name="8. oldal" sheetId="12" r:id="rId9"/>
  </sheets>
  <definedNames>
    <definedName name="_xlnm.Print_Area" localSheetId="2">'2. oldal'!$A$1:$F$17</definedName>
    <definedName name="_xlnm.Print_Area" localSheetId="8">'8. oldal'!$A$1:$G$17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2" l="1"/>
  <c r="F16" i="12"/>
  <c r="E16" i="12"/>
  <c r="D16" i="12"/>
  <c r="C16" i="12"/>
  <c r="B16" i="12"/>
  <c r="F16" i="11" l="1"/>
  <c r="E16" i="11"/>
  <c r="D16" i="11"/>
  <c r="C16" i="11"/>
  <c r="B16" i="11"/>
  <c r="G18" i="9" l="1"/>
  <c r="F18" i="9"/>
  <c r="E18" i="9"/>
  <c r="D18" i="9"/>
  <c r="C18" i="9"/>
  <c r="B18" i="9"/>
  <c r="H16" i="10" l="1"/>
  <c r="E16" i="10"/>
  <c r="D16" i="10"/>
  <c r="C16" i="10"/>
  <c r="B16" i="10"/>
  <c r="C17" i="8" l="1"/>
  <c r="D17" i="8"/>
  <c r="E17" i="8"/>
  <c r="F17" i="8"/>
  <c r="G17" i="8"/>
  <c r="B17" i="8"/>
  <c r="F16" i="7" l="1"/>
  <c r="E16" i="7"/>
  <c r="D16" i="7"/>
  <c r="C16" i="7"/>
  <c r="B16" i="7"/>
  <c r="C16" i="6" l="1"/>
  <c r="D16" i="6"/>
  <c r="E16" i="6"/>
  <c r="F16" i="6"/>
  <c r="B16" i="6"/>
  <c r="C16" i="1" l="1"/>
  <c r="D16" i="1"/>
  <c r="E16" i="1"/>
  <c r="F16" i="1"/>
  <c r="B16" i="1"/>
</calcChain>
</file>

<file path=xl/sharedStrings.xml><?xml version="1.0" encoding="utf-8"?>
<sst xmlns="http://schemas.openxmlformats.org/spreadsheetml/2006/main" count="227" uniqueCount="111">
  <si>
    <t>Az adatbázisba kerülés jogcíme</t>
  </si>
  <si>
    <t>Időszak</t>
  </si>
  <si>
    <t>újszülött</t>
  </si>
  <si>
    <t>hazatért magyar</t>
  </si>
  <si>
    <t>utólag összeírt</t>
  </si>
  <si>
    <t>összesen</t>
  </si>
  <si>
    <t xml:space="preserve">         július</t>
  </si>
  <si>
    <t xml:space="preserve">         augusztus</t>
  </si>
  <si>
    <t xml:space="preserve">         szeptember</t>
  </si>
  <si>
    <t xml:space="preserve">         október</t>
  </si>
  <si>
    <t xml:space="preserve">         november</t>
  </si>
  <si>
    <t xml:space="preserve">         december</t>
  </si>
  <si>
    <t xml:space="preserve">         február</t>
  </si>
  <si>
    <t xml:space="preserve">         március</t>
  </si>
  <si>
    <t xml:space="preserve">         április</t>
  </si>
  <si>
    <t xml:space="preserve">         május</t>
  </si>
  <si>
    <t xml:space="preserve">         június</t>
  </si>
  <si>
    <t>A nyilvántartásba került magyar személyek száma</t>
  </si>
  <si>
    <t>A nyilvántartásba került nem magyar személyek száma</t>
  </si>
  <si>
    <t>A passzivált személyek száma</t>
  </si>
  <si>
    <t>Családi állapot változások</t>
  </si>
  <si>
    <t>Élettársi kapcsolat bejegyzése, illetve megszűnése</t>
  </si>
  <si>
    <t>Egyéb változások</t>
  </si>
  <si>
    <t>Lakóhely változások</t>
  </si>
  <si>
    <t>Tartózkodási hely változtatások</t>
  </si>
  <si>
    <t>1. oldal</t>
  </si>
  <si>
    <t>2. oldal</t>
  </si>
  <si>
    <t>3. oldal</t>
  </si>
  <si>
    <t>4. oldal</t>
  </si>
  <si>
    <t>5. oldal</t>
  </si>
  <si>
    <t>6. oldal</t>
  </si>
  <si>
    <t>7. oldal</t>
  </si>
  <si>
    <t>8. oldal</t>
  </si>
  <si>
    <t xml:space="preserve">letelepedett </t>
  </si>
  <si>
    <t xml:space="preserve">menekült </t>
  </si>
  <si>
    <t>oltalmazott</t>
  </si>
  <si>
    <r>
      <t>EGT tartózkodási engedéllyel vagy egyéb jogcímen</t>
    </r>
    <r>
      <rPr>
        <b/>
        <vertAlign val="superscript"/>
        <sz val="9"/>
        <rFont val="Arial CE"/>
        <charset val="238"/>
      </rPr>
      <t xml:space="preserve"> a)</t>
    </r>
  </si>
  <si>
    <t>Összesen</t>
  </si>
  <si>
    <t>a.) Egyéb jogcímen kerülnek a rendszerbe 2007.07.01-től elsősorban a szabad mozgás és tartózkodás jogával rendelkezők, ha legalább 3 hónapot Magyarországon töltenek, és regisztrációs igazolást  vagy tartózkodási kártyát kaptak.</t>
  </si>
  <si>
    <t xml:space="preserve">      </t>
  </si>
  <si>
    <t>Az adatbázisból való kikerülés jogcíme</t>
  </si>
  <si>
    <t>elhalt</t>
  </si>
  <si>
    <t>országot elhagyó külföldi</t>
  </si>
  <si>
    <t>egyéb okból passzivált</t>
  </si>
  <si>
    <t>házasságkötés</t>
  </si>
  <si>
    <t>válás</t>
  </si>
  <si>
    <t>özvegyülés</t>
  </si>
  <si>
    <t>férfi</t>
  </si>
  <si>
    <t>nő</t>
  </si>
  <si>
    <t xml:space="preserve">         március </t>
  </si>
  <si>
    <t xml:space="preserve">         április </t>
  </si>
  <si>
    <t xml:space="preserve">         július </t>
  </si>
  <si>
    <t xml:space="preserve">         december </t>
  </si>
  <si>
    <r>
      <t xml:space="preserve">         augusztus</t>
    </r>
    <r>
      <rPr>
        <vertAlign val="superscript"/>
        <sz val="10"/>
        <rFont val="Arial CE"/>
        <charset val="238"/>
      </rPr>
      <t xml:space="preserve"> </t>
    </r>
  </si>
  <si>
    <r>
      <t xml:space="preserve">         szeptember</t>
    </r>
    <r>
      <rPr>
        <vertAlign val="superscript"/>
        <sz val="10"/>
        <rFont val="Arial CE"/>
        <charset val="238"/>
      </rPr>
      <t xml:space="preserve"> </t>
    </r>
  </si>
  <si>
    <t>Férfiak</t>
  </si>
  <si>
    <t>Nők</t>
  </si>
  <si>
    <t>élettársi kapcsolatának</t>
  </si>
  <si>
    <t>bejegyzése</t>
  </si>
  <si>
    <t>megszűnése</t>
  </si>
  <si>
    <t>özvegyülés miatt</t>
  </si>
  <si>
    <t>egyéb okból</t>
  </si>
  <si>
    <t xml:space="preserve">         szeptember </t>
  </si>
  <si>
    <t>Személyi azonosító változás</t>
  </si>
  <si>
    <t>Állampolgárság változás</t>
  </si>
  <si>
    <t>Adatai szolgáltatását korlátozta</t>
  </si>
  <si>
    <t>Egyéb események</t>
  </si>
  <si>
    <t xml:space="preserve">gárság változás </t>
  </si>
  <si>
    <t xml:space="preserve">szolgál-tatását korlátozta </t>
  </si>
  <si>
    <t xml:space="preserve"> esemé-nyek</t>
  </si>
  <si>
    <t xml:space="preserve">a) A nyilvántartás jogcíme más változásokkal kapcsolatban is megváltozhat, és ebben az esetben  mindegyik helyen szerepel a változás. </t>
  </si>
  <si>
    <t>b) A 3 hónapnál hosszabb külföldi tartózkodások esetében.</t>
  </si>
  <si>
    <r>
      <t>A nyilvántartás jogcímének változása</t>
    </r>
    <r>
      <rPr>
        <b/>
        <vertAlign val="superscript"/>
        <sz val="8"/>
        <rFont val="Arial CE"/>
        <charset val="238"/>
      </rPr>
      <t>a)</t>
    </r>
  </si>
  <si>
    <r>
      <t>Külföldi tartózkodását bejelentette</t>
    </r>
    <r>
      <rPr>
        <b/>
        <vertAlign val="superscript"/>
        <sz val="8"/>
        <rFont val="Arial CE"/>
        <charset val="238"/>
      </rPr>
      <t>a)</t>
    </r>
  </si>
  <si>
    <r>
      <t>Külföldi tartózkodásából visszatért</t>
    </r>
    <r>
      <rPr>
        <vertAlign val="superscript"/>
        <sz val="10"/>
        <rFont val="Arial"/>
        <family val="2"/>
        <charset val="238"/>
      </rPr>
      <t>b)</t>
    </r>
  </si>
  <si>
    <r>
      <t>bejelen-tette</t>
    </r>
    <r>
      <rPr>
        <b/>
        <vertAlign val="superscript"/>
        <sz val="8"/>
        <rFont val="Arial CE"/>
        <family val="2"/>
        <charset val="238"/>
      </rPr>
      <t xml:space="preserve"> b)</t>
    </r>
  </si>
  <si>
    <r>
      <t xml:space="preserve">ból visszatért </t>
    </r>
    <r>
      <rPr>
        <b/>
        <vertAlign val="superscript"/>
        <sz val="8"/>
        <rFont val="Arial CE"/>
        <family val="2"/>
        <charset val="238"/>
      </rPr>
      <t>b)</t>
    </r>
  </si>
  <si>
    <t>Lakóhely</t>
  </si>
  <si>
    <t>létesítés</t>
  </si>
  <si>
    <t>változtatás</t>
  </si>
  <si>
    <t>megszüntetés</t>
  </si>
  <si>
    <t>településszintre bejelentkezés</t>
  </si>
  <si>
    <t>fiktívvé nyilvánítás</t>
  </si>
  <si>
    <t>Létesítés</t>
  </si>
  <si>
    <t>Változtatás</t>
  </si>
  <si>
    <t>Megszüntetés</t>
  </si>
  <si>
    <t>Megújítás</t>
  </si>
  <si>
    <t>Megszünés, megújítás hiányában</t>
  </si>
  <si>
    <t>Fiktívvé nyilvánítás</t>
  </si>
  <si>
    <t>a) A tartózkodási helyeket 2006. január óta nem kétévenként, hanem ötévenként kell meghosszabbítani. Ez indokolja, hogy csak a korábbi időszakból elmaradt megújítások, illetve a megújítás elmaradása miatt történő megszűnések szerepelnek.</t>
  </si>
  <si>
    <t xml:space="preserve">                                                            </t>
  </si>
  <si>
    <t>külföldön élő magyar</t>
  </si>
  <si>
    <r>
      <t xml:space="preserve">Tartózkodási hely változtatások </t>
    </r>
    <r>
      <rPr>
        <b/>
        <vertAlign val="superscript"/>
        <sz val="10"/>
        <rFont val="Arial CE"/>
        <charset val="238"/>
      </rPr>
      <t>a)</t>
    </r>
  </si>
  <si>
    <t>kivándorolt</t>
  </si>
  <si>
    <r>
      <t>2020</t>
    </r>
    <r>
      <rPr>
        <sz val="10"/>
        <rFont val="Arial CE"/>
        <charset val="238"/>
      </rPr>
      <t>. január</t>
    </r>
  </si>
  <si>
    <t>2020. év összesen</t>
  </si>
  <si>
    <t>2020. január</t>
  </si>
  <si>
    <t>*</t>
  </si>
  <si>
    <t>Személyiadat- és lakcímnyilvántartás forgalmi adatai* **</t>
  </si>
  <si>
    <t>**</t>
  </si>
  <si>
    <t>A forgalmi adatok az adott hónapban bekövetkező változások számait
mutatja, de csak azokat, amelyeket a feldolgozás napjáig átvezettek a
nyilvántartásban.</t>
  </si>
  <si>
    <r>
      <t>Időszak</t>
    </r>
    <r>
      <rPr>
        <b/>
        <sz val="11"/>
        <color rgb="FFFF0000"/>
        <rFont val="Arial CE"/>
        <charset val="238"/>
      </rPr>
      <t>*</t>
    </r>
  </si>
  <si>
    <r>
      <t>Tartózkodási hely változtatások száma 2020.</t>
    </r>
    <r>
      <rPr>
        <b/>
        <sz val="12"/>
        <color rgb="FFFF0000"/>
        <rFont val="Arial CE"/>
        <charset val="238"/>
      </rPr>
      <t>*</t>
    </r>
  </si>
  <si>
    <r>
      <t>Lakóhely változások 2020.</t>
    </r>
    <r>
      <rPr>
        <b/>
        <sz val="12"/>
        <color rgb="FFFF0000"/>
        <rFont val="Arial CE"/>
        <charset val="238"/>
      </rPr>
      <t>*</t>
    </r>
  </si>
  <si>
    <r>
      <t>Egyéb változások</t>
    </r>
    <r>
      <rPr>
        <b/>
        <vertAlign val="superscript"/>
        <sz val="12"/>
        <rFont val="Arial CE"/>
        <charset val="238"/>
      </rPr>
      <t>a)</t>
    </r>
    <r>
      <rPr>
        <b/>
        <sz val="12"/>
        <rFont val="Arial CE"/>
        <family val="2"/>
        <charset val="238"/>
      </rPr>
      <t xml:space="preserve">   2020.</t>
    </r>
    <r>
      <rPr>
        <b/>
        <sz val="12"/>
        <color rgb="FFFF0000"/>
        <rFont val="Arial CE"/>
        <charset val="238"/>
      </rPr>
      <t>*</t>
    </r>
  </si>
  <si>
    <r>
      <t>Élettársi kapcsolat bejegyzése, illetve megszűnése  2020.</t>
    </r>
    <r>
      <rPr>
        <b/>
        <sz val="12"/>
        <color rgb="FFFF0000"/>
        <rFont val="Arial CE"/>
        <charset val="238"/>
      </rPr>
      <t>*</t>
    </r>
  </si>
  <si>
    <r>
      <t>Családi állapot változások 2020.</t>
    </r>
    <r>
      <rPr>
        <b/>
        <sz val="12"/>
        <color rgb="FFFF0000"/>
        <rFont val="Arial CE"/>
        <charset val="238"/>
      </rPr>
      <t>*</t>
    </r>
  </si>
  <si>
    <r>
      <t>A passzivált személyek száma 2020.</t>
    </r>
    <r>
      <rPr>
        <b/>
        <sz val="12"/>
        <color rgb="FFFF0000"/>
        <rFont val="Arial CE"/>
        <charset val="238"/>
      </rPr>
      <t>*</t>
    </r>
  </si>
  <si>
    <r>
      <t>A nyilvántartásba került nem magyar személyek száma 2020.</t>
    </r>
    <r>
      <rPr>
        <b/>
        <sz val="12"/>
        <color rgb="FFFF0000"/>
        <rFont val="Arial CE"/>
        <charset val="238"/>
      </rPr>
      <t>*</t>
    </r>
  </si>
  <si>
    <r>
      <t>A nyilvántartásba került magyar személyek száma 2020.</t>
    </r>
    <r>
      <rPr>
        <b/>
        <sz val="12"/>
        <color rgb="FFFF0000"/>
        <rFont val="Arial CE"/>
        <charset val="238"/>
      </rPr>
      <t>*</t>
    </r>
  </si>
  <si>
    <t>A feldolgozás ideje, mindig a következő hónap utolsó hete.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</si>
</sst>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4" x14ac:knownFonts="1">
    <font>
      <sz val="10"/>
      <name val="Arial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12"/>
      <color indexed="12"/>
      <name val="Arial"/>
      <family val="2"/>
      <charset val="238"/>
    </font>
    <font>
      <b/>
      <vertAlign val="superscript"/>
      <sz val="9"/>
      <name val="Arial CE"/>
      <charset val="238"/>
    </font>
    <font>
      <b/>
      <sz val="8"/>
      <name val="Arial CE"/>
      <family val="2"/>
      <charset val="238"/>
    </font>
    <font>
      <vertAlign val="superscript"/>
      <sz val="10"/>
      <name val="Arial CE"/>
      <charset val="238"/>
    </font>
    <font>
      <b/>
      <sz val="12"/>
      <name val="Arial CE"/>
      <charset val="238"/>
    </font>
    <font>
      <b/>
      <sz val="8"/>
      <name val="Arial CE"/>
      <charset val="238"/>
    </font>
    <font>
      <b/>
      <vertAlign val="superscript"/>
      <sz val="8"/>
      <name val="Arial CE"/>
      <charset val="238"/>
    </font>
    <font>
      <vertAlign val="superscript"/>
      <sz val="10"/>
      <name val="Arial"/>
      <family val="2"/>
      <charset val="238"/>
    </font>
    <font>
      <b/>
      <vertAlign val="superscript"/>
      <sz val="8"/>
      <name val="Arial CE"/>
      <family val="2"/>
      <charset val="238"/>
    </font>
    <font>
      <sz val="10"/>
      <name val="Arial Unicode MS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0"/>
      <name val="Arial CE"/>
      <charset val="238"/>
    </font>
    <font>
      <sz val="10"/>
      <name val="Arial"/>
      <family val="2"/>
      <charset val="238"/>
    </font>
    <font>
      <b/>
      <vertAlign val="superscript"/>
      <sz val="12"/>
      <name val="Arial CE"/>
      <charset val="238"/>
    </font>
    <font>
      <b/>
      <sz val="8"/>
      <color rgb="FF0000FF"/>
      <name val="Arial CE"/>
      <charset val="238"/>
    </font>
    <font>
      <b/>
      <sz val="8"/>
      <color rgb="FFFF0000"/>
      <name val="Arial CE"/>
      <charset val="238"/>
    </font>
    <font>
      <b/>
      <sz val="8"/>
      <color rgb="FF0000FF"/>
      <name val="Arial CE"/>
      <family val="2"/>
      <charset val="238"/>
    </font>
    <font>
      <sz val="11"/>
      <color rgb="FF0000FF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11"/>
      <color rgb="FFFF0000"/>
      <name val="Arial CE"/>
      <charset val="238"/>
    </font>
    <font>
      <sz val="11"/>
      <color rgb="FFFF0000"/>
      <name val="Arial"/>
      <family val="2"/>
      <charset val="238"/>
    </font>
    <font>
      <b/>
      <sz val="11"/>
      <color rgb="FF0000FF"/>
      <name val="Arial CE"/>
      <charset val="238"/>
    </font>
    <font>
      <sz val="11"/>
      <color rgb="FF0000FF"/>
      <name val="Arial CE"/>
      <charset val="238"/>
    </font>
    <font>
      <b/>
      <sz val="11"/>
      <color rgb="FFFF0000"/>
      <name val="Arial CE"/>
      <charset val="238"/>
    </font>
    <font>
      <sz val="10"/>
      <color rgb="FF0000FF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6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0" fontId="13" fillId="0" borderId="0" xfId="1" applyFont="1" applyAlignment="1" applyProtection="1"/>
    <xf numFmtId="0" fontId="4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5" fontId="6" fillId="0" borderId="0" xfId="0" applyNumberFormat="1" applyFont="1" applyBorder="1" applyAlignment="1">
      <alignment vertical="center"/>
    </xf>
    <xf numFmtId="3" fontId="6" fillId="0" borderId="2" xfId="0" applyNumberFormat="1" applyFont="1" applyBorder="1"/>
    <xf numFmtId="3" fontId="5" fillId="0" borderId="2" xfId="0" applyNumberFormat="1" applyFont="1" applyBorder="1"/>
    <xf numFmtId="0" fontId="6" fillId="0" borderId="2" xfId="0" applyFont="1" applyBorder="1"/>
    <xf numFmtId="0" fontId="6" fillId="0" borderId="0" xfId="0" applyFont="1"/>
    <xf numFmtId="0" fontId="15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/>
    </xf>
    <xf numFmtId="0" fontId="22" fillId="0" borderId="0" xfId="0" applyFont="1"/>
    <xf numFmtId="3" fontId="6" fillId="2" borderId="2" xfId="0" applyNumberFormat="1" applyFont="1" applyFill="1" applyBorder="1" applyAlignment="1">
      <alignment vertical="center"/>
    </xf>
    <xf numFmtId="3" fontId="23" fillId="0" borderId="3" xfId="0" applyNumberFormat="1" applyFont="1" applyBorder="1" applyAlignment="1">
      <alignment vertical="center"/>
    </xf>
    <xf numFmtId="0" fontId="28" fillId="0" borderId="3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3" fontId="31" fillId="0" borderId="2" xfId="0" applyNumberFormat="1" applyFont="1" applyBorder="1" applyAlignment="1">
      <alignment vertical="center"/>
    </xf>
    <xf numFmtId="0" fontId="30" fillId="0" borderId="3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3" fontId="33" fillId="0" borderId="2" xfId="0" applyNumberFormat="1" applyFont="1" applyBorder="1" applyAlignment="1">
      <alignment vertical="center"/>
    </xf>
    <xf numFmtId="3" fontId="34" fillId="0" borderId="2" xfId="0" applyNumberFormat="1" applyFont="1" applyBorder="1" applyAlignment="1">
      <alignment vertical="center"/>
    </xf>
    <xf numFmtId="0" fontId="32" fillId="0" borderId="3" xfId="0" applyFont="1" applyBorder="1" applyAlignment="1">
      <alignment horizontal="center" vertical="center" wrapText="1"/>
    </xf>
    <xf numFmtId="3" fontId="35" fillId="0" borderId="1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36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3" fontId="5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Alignment="1">
      <alignment horizontal="right"/>
    </xf>
    <xf numFmtId="0" fontId="40" fillId="0" borderId="0" xfId="0" applyFont="1" applyAlignment="1">
      <alignment horizontal="right" vertical="top"/>
    </xf>
    <xf numFmtId="0" fontId="41" fillId="0" borderId="0" xfId="0" applyFont="1"/>
    <xf numFmtId="0" fontId="39" fillId="0" borderId="0" xfId="0" applyFont="1" applyAlignment="1">
      <alignment horizontal="left" vertical="top" wrapText="1"/>
    </xf>
    <xf numFmtId="0" fontId="42" fillId="0" borderId="0" xfId="0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3" xfId="0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sqref="A1:B1"/>
    </sheetView>
  </sheetViews>
  <sheetFormatPr defaultRowHeight="12.75" x14ac:dyDescent="0.2"/>
  <cols>
    <col min="1" max="1" width="11.5703125" customWidth="1"/>
    <col min="2" max="2" width="63.140625" bestFit="1" customWidth="1"/>
  </cols>
  <sheetData>
    <row r="1" spans="1:2" ht="15.75" x14ac:dyDescent="0.25">
      <c r="A1" s="62" t="s">
        <v>98</v>
      </c>
      <c r="B1" s="62"/>
    </row>
    <row r="3" spans="1:2" ht="15" x14ac:dyDescent="0.2">
      <c r="A3" s="10" t="s">
        <v>25</v>
      </c>
      <c r="B3" s="10" t="s">
        <v>17</v>
      </c>
    </row>
    <row r="4" spans="1:2" ht="15" x14ac:dyDescent="0.2">
      <c r="A4" s="10" t="s">
        <v>26</v>
      </c>
      <c r="B4" s="10" t="s">
        <v>18</v>
      </c>
    </row>
    <row r="5" spans="1:2" ht="15" x14ac:dyDescent="0.2">
      <c r="A5" s="10" t="s">
        <v>27</v>
      </c>
      <c r="B5" s="10" t="s">
        <v>19</v>
      </c>
    </row>
    <row r="6" spans="1:2" ht="15" x14ac:dyDescent="0.2">
      <c r="A6" s="10" t="s">
        <v>28</v>
      </c>
      <c r="B6" s="10" t="s">
        <v>20</v>
      </c>
    </row>
    <row r="7" spans="1:2" ht="15" x14ac:dyDescent="0.2">
      <c r="A7" s="10" t="s">
        <v>29</v>
      </c>
      <c r="B7" s="10" t="s">
        <v>21</v>
      </c>
    </row>
    <row r="8" spans="1:2" ht="15" x14ac:dyDescent="0.2">
      <c r="A8" s="10" t="s">
        <v>30</v>
      </c>
      <c r="B8" s="10" t="s">
        <v>22</v>
      </c>
    </row>
    <row r="9" spans="1:2" ht="15" x14ac:dyDescent="0.2">
      <c r="A9" s="10" t="s">
        <v>31</v>
      </c>
      <c r="B9" s="10" t="s">
        <v>23</v>
      </c>
    </row>
    <row r="10" spans="1:2" ht="15" x14ac:dyDescent="0.2">
      <c r="A10" s="10" t="s">
        <v>32</v>
      </c>
      <c r="B10" s="10" t="s">
        <v>24</v>
      </c>
    </row>
    <row r="13" spans="1:2" ht="39.75" customHeight="1" x14ac:dyDescent="0.2">
      <c r="A13" s="58" t="s">
        <v>97</v>
      </c>
      <c r="B13" s="60" t="s">
        <v>100</v>
      </c>
    </row>
    <row r="14" spans="1:2" ht="15" x14ac:dyDescent="0.2">
      <c r="A14" s="57" t="s">
        <v>99</v>
      </c>
      <c r="B14" s="59" t="s">
        <v>110</v>
      </c>
    </row>
  </sheetData>
  <mergeCells count="1">
    <mergeCell ref="A1:B1"/>
  </mergeCells>
  <phoneticPr fontId="8" type="noConversion"/>
  <hyperlinks>
    <hyperlink ref="A3" location="'1. oldal'!A1" display="1. oldal"/>
    <hyperlink ref="A4" location="'2. oldal'!A1" display="2. oldal"/>
    <hyperlink ref="B3" location="'1. oldal'!A1" display="A nyilvántartásba került magyar személyek száma"/>
    <hyperlink ref="B4" location="'2. oldal'!A1" display="A nyilvántartásba került nem magyar személyek száma"/>
    <hyperlink ref="A5" location="'3. oldal'!A1" display="3. oldal"/>
    <hyperlink ref="B5" location="'3. oldal'!A1" display="A passzivált személyek száma"/>
    <hyperlink ref="A6" location="'4. oldal'!A1" display="4. oldal"/>
    <hyperlink ref="B6" location="'4. oldal'!A1" display="Családi állapot változások"/>
    <hyperlink ref="A7" location="'5. oldal'!A1" display="5. oldal"/>
    <hyperlink ref="B7" location="'5. oldal'!A1" display="Élettársi kapcsolat bejegyzése, illetve megszűnése"/>
    <hyperlink ref="A8" location="'6. oldal'!A1" display="6. oldal"/>
    <hyperlink ref="B8" location="'6. oldal'!A1" display="Egyéb változások"/>
    <hyperlink ref="A9" location="'7. oldal'!A1" display="7. oldal"/>
    <hyperlink ref="B9" location="'7. oldal'!A1" display="Lakóhely változások"/>
    <hyperlink ref="A10" location="'8. oldal'!A1" display="8. oldal"/>
    <hyperlink ref="B10" location="'8. oldal'!A1" display="Tartózkodási hely változtatások"/>
  </hyperlinks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sqref="A1:F1"/>
    </sheetView>
  </sheetViews>
  <sheetFormatPr defaultColWidth="9.140625" defaultRowHeight="12.75" x14ac:dyDescent="0.2"/>
  <cols>
    <col min="1" max="1" width="28.28515625" style="2" customWidth="1"/>
    <col min="2" max="6" width="12.85546875" style="2" customWidth="1"/>
    <col min="7" max="16384" width="9.140625" style="2"/>
  </cols>
  <sheetData>
    <row r="1" spans="1:6" ht="30" customHeight="1" x14ac:dyDescent="0.2">
      <c r="A1" s="63" t="s">
        <v>109</v>
      </c>
      <c r="B1" s="63"/>
      <c r="C1" s="63"/>
      <c r="D1" s="63"/>
      <c r="E1" s="63"/>
      <c r="F1" s="63"/>
    </row>
    <row r="2" spans="1:6" ht="30" customHeight="1" x14ac:dyDescent="0.2">
      <c r="A2" s="69" t="s">
        <v>101</v>
      </c>
      <c r="B2" s="64" t="s">
        <v>0</v>
      </c>
      <c r="C2" s="65"/>
      <c r="D2" s="65"/>
      <c r="E2" s="65"/>
      <c r="F2" s="66"/>
    </row>
    <row r="3" spans="1:6" ht="30" customHeight="1" x14ac:dyDescent="0.2">
      <c r="A3" s="70"/>
      <c r="B3" s="1" t="s">
        <v>2</v>
      </c>
      <c r="C3" s="1" t="s">
        <v>3</v>
      </c>
      <c r="D3" s="1" t="s">
        <v>4</v>
      </c>
      <c r="E3" s="1" t="s">
        <v>91</v>
      </c>
      <c r="F3" s="1" t="s">
        <v>5</v>
      </c>
    </row>
    <row r="4" spans="1:6" ht="15" x14ac:dyDescent="0.2">
      <c r="A4" s="7" t="s">
        <v>94</v>
      </c>
      <c r="B4" s="3">
        <v>8808</v>
      </c>
      <c r="C4" s="3">
        <v>577</v>
      </c>
      <c r="D4" s="3">
        <v>295</v>
      </c>
      <c r="E4" s="3">
        <v>1748</v>
      </c>
      <c r="F4" s="4">
        <v>11428</v>
      </c>
    </row>
    <row r="5" spans="1:6" ht="15" x14ac:dyDescent="0.2">
      <c r="A5" s="6" t="s">
        <v>12</v>
      </c>
      <c r="B5" s="3">
        <v>6794</v>
      </c>
      <c r="C5" s="5">
        <v>506</v>
      </c>
      <c r="D5" s="5">
        <v>257</v>
      </c>
      <c r="E5" s="3">
        <v>1606</v>
      </c>
      <c r="F5" s="4">
        <v>9163</v>
      </c>
    </row>
    <row r="6" spans="1:6" ht="15" x14ac:dyDescent="0.2">
      <c r="A6" s="6" t="s">
        <v>13</v>
      </c>
      <c r="B6" s="3">
        <v>6491</v>
      </c>
      <c r="C6" s="3">
        <v>423</v>
      </c>
      <c r="D6" s="3">
        <v>204</v>
      </c>
      <c r="E6" s="3">
        <v>1434</v>
      </c>
      <c r="F6" s="4">
        <v>8552</v>
      </c>
    </row>
    <row r="7" spans="1:6" ht="15" x14ac:dyDescent="0.2">
      <c r="A7" s="6" t="s">
        <v>14</v>
      </c>
      <c r="B7" s="3">
        <v>6626</v>
      </c>
      <c r="C7" s="3">
        <v>512</v>
      </c>
      <c r="D7" s="3">
        <v>209</v>
      </c>
      <c r="E7" s="28">
        <v>1704</v>
      </c>
      <c r="F7" s="4">
        <v>9051</v>
      </c>
    </row>
    <row r="8" spans="1:6" ht="15" x14ac:dyDescent="0.2">
      <c r="A8" s="6" t="s">
        <v>15</v>
      </c>
      <c r="B8" s="3">
        <v>6720</v>
      </c>
      <c r="C8" s="3">
        <v>396</v>
      </c>
      <c r="D8" s="3">
        <v>183</v>
      </c>
      <c r="E8" s="28">
        <v>1847</v>
      </c>
      <c r="F8" s="4">
        <v>9146</v>
      </c>
    </row>
    <row r="9" spans="1:6" ht="15" x14ac:dyDescent="0.2">
      <c r="A9" s="6" t="s">
        <v>16</v>
      </c>
      <c r="B9" s="3">
        <v>7116</v>
      </c>
      <c r="C9" s="3">
        <v>433</v>
      </c>
      <c r="D9" s="3">
        <v>210</v>
      </c>
      <c r="E9" s="3">
        <v>1260</v>
      </c>
      <c r="F9" s="4">
        <v>9019</v>
      </c>
    </row>
    <row r="10" spans="1:6" ht="15" x14ac:dyDescent="0.2">
      <c r="A10" s="6" t="s">
        <v>6</v>
      </c>
      <c r="B10" s="3">
        <v>8253</v>
      </c>
      <c r="C10" s="3">
        <v>551</v>
      </c>
      <c r="D10" s="3">
        <v>276</v>
      </c>
      <c r="E10" s="3">
        <v>1673</v>
      </c>
      <c r="F10" s="4">
        <v>10753</v>
      </c>
    </row>
    <row r="11" spans="1:6" ht="15" x14ac:dyDescent="0.2">
      <c r="A11" s="6" t="s">
        <v>7</v>
      </c>
      <c r="B11" s="3">
        <v>7109</v>
      </c>
      <c r="C11" s="3">
        <v>521</v>
      </c>
      <c r="D11" s="3">
        <v>345</v>
      </c>
      <c r="E11" s="3">
        <v>1446</v>
      </c>
      <c r="F11" s="4">
        <v>9421</v>
      </c>
    </row>
    <row r="12" spans="1:6" ht="15" x14ac:dyDescent="0.2">
      <c r="A12" s="6" t="s">
        <v>8</v>
      </c>
      <c r="B12" s="3">
        <v>8269</v>
      </c>
      <c r="C12" s="3">
        <v>652</v>
      </c>
      <c r="D12" s="3">
        <v>327</v>
      </c>
      <c r="E12" s="3">
        <v>1575</v>
      </c>
      <c r="F12" s="4">
        <v>10823</v>
      </c>
    </row>
    <row r="13" spans="1:6" ht="15" x14ac:dyDescent="0.2">
      <c r="A13" s="6" t="s">
        <v>9</v>
      </c>
      <c r="B13" s="3">
        <v>7729</v>
      </c>
      <c r="C13" s="3">
        <v>558</v>
      </c>
      <c r="D13" s="3">
        <v>261</v>
      </c>
      <c r="E13" s="3">
        <v>1686</v>
      </c>
      <c r="F13" s="4">
        <v>10234</v>
      </c>
    </row>
    <row r="14" spans="1:6" ht="15" x14ac:dyDescent="0.2">
      <c r="A14" s="6" t="s">
        <v>10</v>
      </c>
      <c r="B14" s="3">
        <v>6898</v>
      </c>
      <c r="C14" s="3">
        <v>552</v>
      </c>
      <c r="D14" s="3">
        <v>260</v>
      </c>
      <c r="E14" s="3">
        <v>1585</v>
      </c>
      <c r="F14" s="4">
        <v>9295</v>
      </c>
    </row>
    <row r="15" spans="1:6" ht="15" x14ac:dyDescent="0.2">
      <c r="A15" s="6" t="s">
        <v>11</v>
      </c>
      <c r="B15" s="3">
        <v>6690</v>
      </c>
      <c r="C15" s="3">
        <v>489</v>
      </c>
      <c r="D15" s="3">
        <v>235</v>
      </c>
      <c r="E15" s="3">
        <v>1498</v>
      </c>
      <c r="F15" s="4">
        <v>8912</v>
      </c>
    </row>
    <row r="16" spans="1:6" ht="19.5" customHeight="1" x14ac:dyDescent="0.2">
      <c r="A16" s="8" t="s">
        <v>95</v>
      </c>
      <c r="B16" s="9">
        <f>SUM(B4:B15)</f>
        <v>87503</v>
      </c>
      <c r="C16" s="9">
        <f t="shared" ref="C16:F16" si="0">SUM(C4:C15)</f>
        <v>6170</v>
      </c>
      <c r="D16" s="9">
        <f t="shared" si="0"/>
        <v>3062</v>
      </c>
      <c r="E16" s="9">
        <f t="shared" si="0"/>
        <v>19062</v>
      </c>
      <c r="F16" s="9">
        <f t="shared" si="0"/>
        <v>115797</v>
      </c>
    </row>
    <row r="17" spans="1:6" ht="18.75" customHeight="1" x14ac:dyDescent="0.2">
      <c r="A17" s="67"/>
      <c r="B17" s="68"/>
      <c r="C17" s="68"/>
      <c r="D17" s="68"/>
      <c r="E17" s="68"/>
      <c r="F17" s="68"/>
    </row>
    <row r="18" spans="1:6" ht="15" x14ac:dyDescent="0.2">
      <c r="A18" s="61" t="s">
        <v>97</v>
      </c>
      <c r="B18" s="59" t="s">
        <v>110</v>
      </c>
    </row>
  </sheetData>
  <mergeCells count="4">
    <mergeCell ref="A1:F1"/>
    <mergeCell ref="B2:F2"/>
    <mergeCell ref="A17:F17"/>
    <mergeCell ref="A2:A3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sqref="A1:F1"/>
    </sheetView>
  </sheetViews>
  <sheetFormatPr defaultColWidth="9.140625" defaultRowHeight="12.75" x14ac:dyDescent="0.2"/>
  <cols>
    <col min="1" max="1" width="27" style="2" customWidth="1"/>
    <col min="2" max="4" width="14.7109375" style="2" customWidth="1"/>
    <col min="5" max="5" width="16.28515625" style="2" customWidth="1"/>
    <col min="6" max="6" width="14.7109375" style="2" customWidth="1"/>
    <col min="7" max="16384" width="9.140625" style="2"/>
  </cols>
  <sheetData>
    <row r="1" spans="1:6" ht="27.75" customHeight="1" x14ac:dyDescent="0.2">
      <c r="A1" s="71" t="s">
        <v>108</v>
      </c>
      <c r="B1" s="71"/>
      <c r="C1" s="71"/>
      <c r="D1" s="71"/>
      <c r="E1" s="71"/>
      <c r="F1" s="71"/>
    </row>
    <row r="2" spans="1:6" ht="27.75" customHeight="1" x14ac:dyDescent="0.2">
      <c r="A2" s="69" t="s">
        <v>1</v>
      </c>
      <c r="B2" s="64" t="s">
        <v>0</v>
      </c>
      <c r="C2" s="65"/>
      <c r="D2" s="65"/>
      <c r="E2" s="65"/>
      <c r="F2" s="66"/>
    </row>
    <row r="3" spans="1:6" ht="37.5" x14ac:dyDescent="0.2">
      <c r="A3" s="74"/>
      <c r="B3" s="11" t="s">
        <v>33</v>
      </c>
      <c r="C3" s="11" t="s">
        <v>34</v>
      </c>
      <c r="D3" s="12" t="s">
        <v>35</v>
      </c>
      <c r="E3" s="13" t="s">
        <v>36</v>
      </c>
      <c r="F3" s="11" t="s">
        <v>37</v>
      </c>
    </row>
    <row r="4" spans="1:6" ht="15" x14ac:dyDescent="0.2">
      <c r="A4" s="7" t="s">
        <v>96</v>
      </c>
      <c r="B4" s="3">
        <v>187</v>
      </c>
      <c r="C4" s="3">
        <v>9</v>
      </c>
      <c r="D4" s="3">
        <v>2</v>
      </c>
      <c r="E4" s="14">
        <v>870</v>
      </c>
      <c r="F4" s="4">
        <v>1068</v>
      </c>
    </row>
    <row r="5" spans="1:6" ht="15" x14ac:dyDescent="0.2">
      <c r="A5" s="6" t="s">
        <v>12</v>
      </c>
      <c r="B5" s="5">
        <v>181</v>
      </c>
      <c r="C5" s="5">
        <v>32</v>
      </c>
      <c r="D5" s="5">
        <v>19</v>
      </c>
      <c r="E5" s="14">
        <v>1016</v>
      </c>
      <c r="F5" s="4">
        <v>1248</v>
      </c>
    </row>
    <row r="6" spans="1:6" ht="15" x14ac:dyDescent="0.2">
      <c r="A6" s="6" t="s">
        <v>13</v>
      </c>
      <c r="B6" s="5">
        <v>82</v>
      </c>
      <c r="C6" s="5">
        <v>3</v>
      </c>
      <c r="D6" s="5">
        <v>1</v>
      </c>
      <c r="E6" s="14">
        <v>829</v>
      </c>
      <c r="F6" s="4">
        <v>915</v>
      </c>
    </row>
    <row r="7" spans="1:6" ht="15" x14ac:dyDescent="0.2">
      <c r="A7" s="6" t="s">
        <v>14</v>
      </c>
      <c r="B7" s="5">
        <v>68</v>
      </c>
      <c r="C7" s="5">
        <v>4</v>
      </c>
      <c r="D7" s="5">
        <v>6</v>
      </c>
      <c r="E7" s="14">
        <v>919</v>
      </c>
      <c r="F7" s="4">
        <v>997</v>
      </c>
    </row>
    <row r="8" spans="1:6" ht="15" x14ac:dyDescent="0.2">
      <c r="A8" s="6" t="s">
        <v>15</v>
      </c>
      <c r="B8" s="3">
        <v>139</v>
      </c>
      <c r="C8" s="3">
        <v>14</v>
      </c>
      <c r="D8" s="3">
        <v>7</v>
      </c>
      <c r="E8" s="14">
        <v>1209</v>
      </c>
      <c r="F8" s="4">
        <v>1369</v>
      </c>
    </row>
    <row r="9" spans="1:6" ht="15" x14ac:dyDescent="0.2">
      <c r="A9" s="6" t="s">
        <v>16</v>
      </c>
      <c r="B9" s="5">
        <v>125</v>
      </c>
      <c r="C9" s="5">
        <v>6</v>
      </c>
      <c r="D9" s="5">
        <v>6</v>
      </c>
      <c r="E9" s="14">
        <v>1592</v>
      </c>
      <c r="F9" s="4">
        <v>1729</v>
      </c>
    </row>
    <row r="10" spans="1:6" ht="15" x14ac:dyDescent="0.2">
      <c r="A10" s="6" t="s">
        <v>6</v>
      </c>
      <c r="B10" s="3">
        <v>112</v>
      </c>
      <c r="C10" s="3">
        <v>5</v>
      </c>
      <c r="D10" s="3">
        <v>0</v>
      </c>
      <c r="E10" s="3">
        <v>2898</v>
      </c>
      <c r="F10" s="4">
        <v>3015</v>
      </c>
    </row>
    <row r="11" spans="1:6" ht="15" x14ac:dyDescent="0.2">
      <c r="A11" s="6" t="s">
        <v>7</v>
      </c>
      <c r="B11" s="3">
        <v>57</v>
      </c>
      <c r="C11" s="3">
        <v>1</v>
      </c>
      <c r="D11" s="3">
        <v>1</v>
      </c>
      <c r="E11" s="3">
        <v>1335</v>
      </c>
      <c r="F11" s="4">
        <v>1394</v>
      </c>
    </row>
    <row r="12" spans="1:6" ht="15" x14ac:dyDescent="0.2">
      <c r="A12" s="6" t="s">
        <v>8</v>
      </c>
      <c r="B12" s="3">
        <v>93</v>
      </c>
      <c r="C12" s="3">
        <v>1</v>
      </c>
      <c r="D12" s="3">
        <v>2</v>
      </c>
      <c r="E12" s="3">
        <v>2112</v>
      </c>
      <c r="F12" s="4">
        <v>2208</v>
      </c>
    </row>
    <row r="13" spans="1:6" ht="15" x14ac:dyDescent="0.2">
      <c r="A13" s="6" t="s">
        <v>9</v>
      </c>
      <c r="B13" s="3">
        <v>72</v>
      </c>
      <c r="C13" s="3">
        <v>6</v>
      </c>
      <c r="D13" s="3">
        <v>5</v>
      </c>
      <c r="E13" s="3">
        <v>2465</v>
      </c>
      <c r="F13" s="4">
        <v>2548</v>
      </c>
    </row>
    <row r="14" spans="1:6" ht="15" x14ac:dyDescent="0.2">
      <c r="A14" s="6" t="s">
        <v>10</v>
      </c>
      <c r="B14" s="3">
        <v>76</v>
      </c>
      <c r="C14" s="3">
        <v>0</v>
      </c>
      <c r="D14" s="3">
        <v>0</v>
      </c>
      <c r="E14" s="3">
        <v>2139</v>
      </c>
      <c r="F14" s="4">
        <v>2215</v>
      </c>
    </row>
    <row r="15" spans="1:6" ht="15" x14ac:dyDescent="0.2">
      <c r="A15" s="6" t="s">
        <v>11</v>
      </c>
      <c r="B15" s="3">
        <v>78</v>
      </c>
      <c r="C15" s="3">
        <v>3</v>
      </c>
      <c r="D15" s="3">
        <v>0</v>
      </c>
      <c r="E15" s="3">
        <v>820</v>
      </c>
      <c r="F15" s="4">
        <v>901</v>
      </c>
    </row>
    <row r="16" spans="1:6" ht="21" customHeight="1" x14ac:dyDescent="0.2">
      <c r="A16" s="8" t="s">
        <v>95</v>
      </c>
      <c r="B16" s="9">
        <f>SUM(B4:B15)</f>
        <v>1270</v>
      </c>
      <c r="C16" s="9">
        <f t="shared" ref="C16:F16" si="0">SUM(C4:C15)</f>
        <v>84</v>
      </c>
      <c r="D16" s="9">
        <f t="shared" si="0"/>
        <v>49</v>
      </c>
      <c r="E16" s="9">
        <f t="shared" si="0"/>
        <v>18204</v>
      </c>
      <c r="F16" s="9">
        <f t="shared" si="0"/>
        <v>19607</v>
      </c>
    </row>
    <row r="17" spans="1:6" s="15" customFormat="1" ht="43.5" customHeight="1" x14ac:dyDescent="0.2">
      <c r="A17" s="72" t="s">
        <v>38</v>
      </c>
      <c r="B17" s="73"/>
      <c r="C17" s="73"/>
      <c r="D17" s="73"/>
      <c r="E17" s="73"/>
      <c r="F17" s="73"/>
    </row>
    <row r="18" spans="1:6" x14ac:dyDescent="0.2">
      <c r="A18" s="16" t="s">
        <v>39</v>
      </c>
      <c r="B18" s="17"/>
      <c r="C18" s="17"/>
      <c r="D18" s="17"/>
      <c r="E18" s="17"/>
      <c r="F18" s="17"/>
    </row>
    <row r="19" spans="1:6" ht="15" x14ac:dyDescent="0.2">
      <c r="A19" s="61" t="s">
        <v>97</v>
      </c>
      <c r="B19" s="59" t="s">
        <v>110</v>
      </c>
      <c r="C19" s="18"/>
      <c r="D19" s="18"/>
      <c r="E19" s="56"/>
      <c r="F19" s="56"/>
    </row>
  </sheetData>
  <mergeCells count="4">
    <mergeCell ref="A1:F1"/>
    <mergeCell ref="B2:F2"/>
    <mergeCell ref="A17:F17"/>
    <mergeCell ref="A2:A3"/>
  </mergeCells>
  <phoneticPr fontId="8" type="noConversion"/>
  <printOptions horizontalCentered="1" gridLines="1"/>
  <pageMargins left="0.78740157480314965" right="0.78740157480314965" top="0.69" bottom="0.6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sqref="A1:F1"/>
    </sheetView>
  </sheetViews>
  <sheetFormatPr defaultRowHeight="12.75" x14ac:dyDescent="0.2"/>
  <cols>
    <col min="1" max="1" width="21.42578125" customWidth="1"/>
    <col min="2" max="2" width="15.28515625" customWidth="1"/>
    <col min="3" max="3" width="17" customWidth="1"/>
    <col min="4" max="6" width="15.28515625" customWidth="1"/>
  </cols>
  <sheetData>
    <row r="1" spans="1:6" s="2" customFormat="1" ht="30" customHeight="1" x14ac:dyDescent="0.2">
      <c r="A1" s="71" t="s">
        <v>107</v>
      </c>
      <c r="B1" s="71"/>
      <c r="C1" s="71"/>
      <c r="D1" s="71"/>
      <c r="E1" s="71"/>
      <c r="F1" s="71"/>
    </row>
    <row r="2" spans="1:6" s="2" customFormat="1" ht="30" customHeight="1" x14ac:dyDescent="0.2">
      <c r="A2" s="69" t="s">
        <v>1</v>
      </c>
      <c r="B2" s="64" t="s">
        <v>40</v>
      </c>
      <c r="C2" s="65"/>
      <c r="D2" s="65"/>
      <c r="E2" s="65"/>
      <c r="F2" s="66"/>
    </row>
    <row r="3" spans="1:6" ht="30" customHeight="1" x14ac:dyDescent="0.2">
      <c r="A3" s="74"/>
      <c r="B3" s="1" t="s">
        <v>41</v>
      </c>
      <c r="C3" s="1" t="s">
        <v>93</v>
      </c>
      <c r="D3" s="1" t="s">
        <v>42</v>
      </c>
      <c r="E3" s="1" t="s">
        <v>43</v>
      </c>
      <c r="F3" s="11" t="s">
        <v>5</v>
      </c>
    </row>
    <row r="4" spans="1:6" ht="15" x14ac:dyDescent="0.25">
      <c r="A4" s="7" t="s">
        <v>96</v>
      </c>
      <c r="B4" s="19">
        <v>14154</v>
      </c>
      <c r="C4" s="19">
        <v>1107</v>
      </c>
      <c r="D4" s="19">
        <v>90</v>
      </c>
      <c r="E4" s="19">
        <v>139</v>
      </c>
      <c r="F4" s="20">
        <v>15490</v>
      </c>
    </row>
    <row r="5" spans="1:6" ht="15" x14ac:dyDescent="0.25">
      <c r="A5" s="6" t="s">
        <v>12</v>
      </c>
      <c r="B5" s="19">
        <v>10915</v>
      </c>
      <c r="C5" s="19">
        <v>1004</v>
      </c>
      <c r="D5" s="19">
        <v>50</v>
      </c>
      <c r="E5" s="19">
        <v>143</v>
      </c>
      <c r="F5" s="20">
        <v>12112</v>
      </c>
    </row>
    <row r="6" spans="1:6" ht="15" x14ac:dyDescent="0.25">
      <c r="A6" s="6" t="s">
        <v>13</v>
      </c>
      <c r="B6" s="19">
        <v>11240</v>
      </c>
      <c r="C6" s="19">
        <v>764</v>
      </c>
      <c r="D6" s="19">
        <v>49</v>
      </c>
      <c r="E6" s="19">
        <v>133</v>
      </c>
      <c r="F6" s="20">
        <v>12186</v>
      </c>
    </row>
    <row r="7" spans="1:6" ht="15" x14ac:dyDescent="0.25">
      <c r="A7" s="6" t="s">
        <v>14</v>
      </c>
      <c r="B7" s="19">
        <v>11099</v>
      </c>
      <c r="C7" s="19">
        <v>311</v>
      </c>
      <c r="D7" s="19">
        <v>11</v>
      </c>
      <c r="E7" s="19">
        <v>107</v>
      </c>
      <c r="F7" s="20">
        <v>11528</v>
      </c>
    </row>
    <row r="8" spans="1:6" ht="15" x14ac:dyDescent="0.25">
      <c r="A8" s="6" t="s">
        <v>15</v>
      </c>
      <c r="B8" s="19">
        <v>9903</v>
      </c>
      <c r="C8" s="19">
        <v>352</v>
      </c>
      <c r="D8" s="19">
        <v>13</v>
      </c>
      <c r="E8" s="19">
        <v>109</v>
      </c>
      <c r="F8" s="20">
        <v>10377</v>
      </c>
    </row>
    <row r="9" spans="1:6" ht="15" x14ac:dyDescent="0.25">
      <c r="A9" s="6" t="s">
        <v>16</v>
      </c>
      <c r="B9" s="19">
        <v>9536</v>
      </c>
      <c r="C9" s="19">
        <v>857</v>
      </c>
      <c r="D9" s="22">
        <v>44</v>
      </c>
      <c r="E9" s="19">
        <v>150</v>
      </c>
      <c r="F9" s="20">
        <v>10587</v>
      </c>
    </row>
    <row r="10" spans="1:6" ht="15" x14ac:dyDescent="0.25">
      <c r="A10" s="6" t="s">
        <v>6</v>
      </c>
      <c r="B10" s="19">
        <v>10036</v>
      </c>
      <c r="C10" s="19">
        <v>1292</v>
      </c>
      <c r="D10" s="19">
        <v>105</v>
      </c>
      <c r="E10" s="19">
        <v>142</v>
      </c>
      <c r="F10" s="20">
        <v>11575</v>
      </c>
    </row>
    <row r="11" spans="1:6" ht="15" x14ac:dyDescent="0.25">
      <c r="A11" s="6" t="s">
        <v>7</v>
      </c>
      <c r="B11" s="19">
        <v>8594</v>
      </c>
      <c r="C11" s="19">
        <v>1409</v>
      </c>
      <c r="D11" s="19">
        <v>77</v>
      </c>
      <c r="E11" s="19">
        <v>147</v>
      </c>
      <c r="F11" s="20">
        <v>10227</v>
      </c>
    </row>
    <row r="12" spans="1:6" ht="15" x14ac:dyDescent="0.25">
      <c r="A12" s="6" t="s">
        <v>8</v>
      </c>
      <c r="B12" s="19">
        <v>10775</v>
      </c>
      <c r="C12" s="19">
        <v>730</v>
      </c>
      <c r="D12" s="21">
        <v>114</v>
      </c>
      <c r="E12" s="19">
        <v>170</v>
      </c>
      <c r="F12" s="20">
        <v>11789</v>
      </c>
    </row>
    <row r="13" spans="1:6" ht="15" x14ac:dyDescent="0.25">
      <c r="A13" s="6" t="s">
        <v>9</v>
      </c>
      <c r="B13" s="19">
        <v>11202</v>
      </c>
      <c r="C13" s="19">
        <v>976</v>
      </c>
      <c r="D13" s="21">
        <v>52</v>
      </c>
      <c r="E13" s="19">
        <v>165</v>
      </c>
      <c r="F13" s="20">
        <v>12395</v>
      </c>
    </row>
    <row r="14" spans="1:6" ht="15" x14ac:dyDescent="0.25">
      <c r="A14" s="6" t="s">
        <v>10</v>
      </c>
      <c r="B14" s="19">
        <v>14209</v>
      </c>
      <c r="C14" s="19">
        <v>622</v>
      </c>
      <c r="D14" s="21">
        <v>45</v>
      </c>
      <c r="E14" s="19">
        <v>147</v>
      </c>
      <c r="F14" s="20">
        <v>15023</v>
      </c>
    </row>
    <row r="15" spans="1:6" ht="15" x14ac:dyDescent="0.25">
      <c r="A15" s="6" t="s">
        <v>11</v>
      </c>
      <c r="B15" s="19">
        <v>15503</v>
      </c>
      <c r="C15" s="19">
        <v>660</v>
      </c>
      <c r="D15" s="19">
        <v>35</v>
      </c>
      <c r="E15" s="19">
        <v>427</v>
      </c>
      <c r="F15" s="20">
        <v>16625</v>
      </c>
    </row>
    <row r="16" spans="1:6" s="2" customFormat="1" ht="22.5" customHeight="1" x14ac:dyDescent="0.2">
      <c r="A16" s="8" t="s">
        <v>95</v>
      </c>
      <c r="B16" s="9">
        <f>SUM(B4:B15)</f>
        <v>137166</v>
      </c>
      <c r="C16" s="9">
        <f>SUM(C4:C15)</f>
        <v>10084</v>
      </c>
      <c r="D16" s="9">
        <f>SUM(D4:D15)</f>
        <v>685</v>
      </c>
      <c r="E16" s="9">
        <f>SUM(E4:E15)</f>
        <v>1979</v>
      </c>
      <c r="F16" s="9">
        <f>SUM(F4:F15)</f>
        <v>149914</v>
      </c>
    </row>
    <row r="18" spans="1:2" ht="15" x14ac:dyDescent="0.2">
      <c r="A18" s="61" t="s">
        <v>97</v>
      </c>
      <c r="B18" s="59" t="s">
        <v>110</v>
      </c>
    </row>
  </sheetData>
  <mergeCells count="3">
    <mergeCell ref="A1:F1"/>
    <mergeCell ref="B2:F2"/>
    <mergeCell ref="A2:A3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sqref="A1:G1"/>
    </sheetView>
  </sheetViews>
  <sheetFormatPr defaultColWidth="9.140625" defaultRowHeight="12.75" x14ac:dyDescent="0.2"/>
  <cols>
    <col min="1" max="1" width="22.7109375" style="2" customWidth="1"/>
    <col min="2" max="7" width="11.5703125" style="2" customWidth="1"/>
    <col min="8" max="8" width="29.5703125" style="2" customWidth="1"/>
    <col min="9" max="9" width="22.140625" style="2" customWidth="1"/>
    <col min="10" max="16384" width="9.140625" style="2"/>
  </cols>
  <sheetData>
    <row r="1" spans="1:8" ht="26.25" customHeight="1" x14ac:dyDescent="0.2">
      <c r="A1" s="71" t="s">
        <v>106</v>
      </c>
      <c r="B1" s="71"/>
      <c r="C1" s="71"/>
      <c r="D1" s="71"/>
      <c r="E1" s="71"/>
      <c r="F1" s="71"/>
      <c r="G1" s="71"/>
      <c r="H1" s="46"/>
    </row>
    <row r="2" spans="1:8" ht="26.25" customHeight="1" x14ac:dyDescent="0.2">
      <c r="A2" s="69" t="s">
        <v>1</v>
      </c>
      <c r="B2" s="64" t="s">
        <v>20</v>
      </c>
      <c r="C2" s="65"/>
      <c r="D2" s="65"/>
      <c r="E2" s="65"/>
      <c r="F2" s="65"/>
      <c r="G2" s="66"/>
      <c r="H2" s="46"/>
    </row>
    <row r="3" spans="1:8" ht="26.25" customHeight="1" x14ac:dyDescent="0.2">
      <c r="A3" s="79"/>
      <c r="B3" s="75" t="s">
        <v>44</v>
      </c>
      <c r="C3" s="76"/>
      <c r="D3" s="75" t="s">
        <v>45</v>
      </c>
      <c r="E3" s="76"/>
      <c r="F3" s="77" t="s">
        <v>46</v>
      </c>
      <c r="G3" s="78"/>
      <c r="H3" s="46"/>
    </row>
    <row r="4" spans="1:8" ht="26.25" customHeight="1" x14ac:dyDescent="0.2">
      <c r="A4" s="74"/>
      <c r="B4" s="38" t="s">
        <v>47</v>
      </c>
      <c r="C4" s="41" t="s">
        <v>48</v>
      </c>
      <c r="D4" s="38" t="s">
        <v>47</v>
      </c>
      <c r="E4" s="41" t="s">
        <v>48</v>
      </c>
      <c r="F4" s="40" t="s">
        <v>47</v>
      </c>
      <c r="G4" s="44" t="s">
        <v>48</v>
      </c>
      <c r="H4" s="46"/>
    </row>
    <row r="5" spans="1:8" ht="14.25" x14ac:dyDescent="0.2">
      <c r="A5" s="7" t="s">
        <v>96</v>
      </c>
      <c r="B5" s="39">
        <v>3504</v>
      </c>
      <c r="C5" s="42">
        <v>3659</v>
      </c>
      <c r="D5" s="39">
        <v>2112</v>
      </c>
      <c r="E5" s="42">
        <v>2169</v>
      </c>
      <c r="F5" s="39">
        <v>1287</v>
      </c>
      <c r="G5" s="42">
        <v>3382</v>
      </c>
      <c r="H5" s="46"/>
    </row>
    <row r="6" spans="1:8" ht="14.25" x14ac:dyDescent="0.2">
      <c r="A6" s="6" t="s">
        <v>12</v>
      </c>
      <c r="B6" s="39">
        <v>4540</v>
      </c>
      <c r="C6" s="43">
        <v>4642</v>
      </c>
      <c r="D6" s="39">
        <v>2070</v>
      </c>
      <c r="E6" s="43">
        <v>2129</v>
      </c>
      <c r="F6" s="39">
        <v>988</v>
      </c>
      <c r="G6" s="43">
        <v>2590</v>
      </c>
      <c r="H6" s="46"/>
    </row>
    <row r="7" spans="1:8" ht="14.25" x14ac:dyDescent="0.2">
      <c r="A7" s="6" t="s">
        <v>49</v>
      </c>
      <c r="B7" s="39">
        <v>6022</v>
      </c>
      <c r="C7" s="42">
        <v>6185</v>
      </c>
      <c r="D7" s="39">
        <v>1883</v>
      </c>
      <c r="E7" s="42">
        <v>1964</v>
      </c>
      <c r="F7" s="39">
        <v>992</v>
      </c>
      <c r="G7" s="42">
        <v>2763</v>
      </c>
      <c r="H7" s="46"/>
    </row>
    <row r="8" spans="1:8" ht="14.25" x14ac:dyDescent="0.2">
      <c r="A8" s="6" t="s">
        <v>50</v>
      </c>
      <c r="B8" s="39">
        <v>4595</v>
      </c>
      <c r="C8" s="42">
        <v>4710</v>
      </c>
      <c r="D8" s="39">
        <v>918</v>
      </c>
      <c r="E8" s="42">
        <v>958</v>
      </c>
      <c r="F8" s="39">
        <v>990</v>
      </c>
      <c r="G8" s="42">
        <v>2612</v>
      </c>
      <c r="H8" s="46"/>
    </row>
    <row r="9" spans="1:8" ht="14.25" x14ac:dyDescent="0.2">
      <c r="A9" s="6" t="s">
        <v>15</v>
      </c>
      <c r="B9" s="39">
        <v>5060</v>
      </c>
      <c r="C9" s="42">
        <v>5238</v>
      </c>
      <c r="D9" s="39">
        <v>607</v>
      </c>
      <c r="E9" s="42">
        <v>681</v>
      </c>
      <c r="F9" s="39">
        <v>936</v>
      </c>
      <c r="G9" s="42">
        <v>2388</v>
      </c>
      <c r="H9" s="46"/>
    </row>
    <row r="10" spans="1:8" ht="14.25" x14ac:dyDescent="0.2">
      <c r="A10" s="6" t="s">
        <v>16</v>
      </c>
      <c r="B10" s="39">
        <v>6776</v>
      </c>
      <c r="C10" s="42">
        <v>6955</v>
      </c>
      <c r="D10" s="39">
        <v>772</v>
      </c>
      <c r="E10" s="42">
        <v>808</v>
      </c>
      <c r="F10" s="39">
        <v>921</v>
      </c>
      <c r="G10" s="42">
        <v>2264</v>
      </c>
      <c r="H10" s="46"/>
    </row>
    <row r="11" spans="1:8" ht="14.25" x14ac:dyDescent="0.2">
      <c r="A11" s="6" t="s">
        <v>51</v>
      </c>
      <c r="B11" s="39">
        <v>7599</v>
      </c>
      <c r="C11" s="42">
        <v>7820</v>
      </c>
      <c r="D11" s="39">
        <v>2431</v>
      </c>
      <c r="E11" s="42">
        <v>2488</v>
      </c>
      <c r="F11" s="39">
        <v>901</v>
      </c>
      <c r="G11" s="42">
        <v>2450</v>
      </c>
      <c r="H11" s="46"/>
    </row>
    <row r="12" spans="1:8" ht="14.25" x14ac:dyDescent="0.2">
      <c r="A12" s="6" t="s">
        <v>53</v>
      </c>
      <c r="B12" s="39">
        <v>10003</v>
      </c>
      <c r="C12" s="42">
        <v>10190</v>
      </c>
      <c r="D12" s="39">
        <v>892</v>
      </c>
      <c r="E12" s="42">
        <v>940</v>
      </c>
      <c r="F12" s="39">
        <v>827</v>
      </c>
      <c r="G12" s="42">
        <v>2199</v>
      </c>
      <c r="H12" s="46"/>
    </row>
    <row r="13" spans="1:8" ht="14.25" x14ac:dyDescent="0.2">
      <c r="A13" s="6" t="s">
        <v>54</v>
      </c>
      <c r="B13" s="39">
        <v>9514</v>
      </c>
      <c r="C13" s="42">
        <v>9709</v>
      </c>
      <c r="D13" s="39">
        <v>1287</v>
      </c>
      <c r="E13" s="42">
        <v>1339</v>
      </c>
      <c r="F13" s="39">
        <v>1010</v>
      </c>
      <c r="G13" s="42">
        <v>2653</v>
      </c>
      <c r="H13" s="46"/>
    </row>
    <row r="14" spans="1:8" ht="14.25" x14ac:dyDescent="0.2">
      <c r="A14" s="6" t="s">
        <v>9</v>
      </c>
      <c r="B14" s="39">
        <v>6775</v>
      </c>
      <c r="C14" s="42">
        <v>6897</v>
      </c>
      <c r="D14" s="39">
        <v>2309</v>
      </c>
      <c r="E14" s="42">
        <v>2363</v>
      </c>
      <c r="F14" s="39">
        <v>1059</v>
      </c>
      <c r="G14" s="42">
        <v>2786</v>
      </c>
      <c r="H14" s="46"/>
    </row>
    <row r="15" spans="1:8" ht="14.25" x14ac:dyDescent="0.2">
      <c r="A15" s="6" t="s">
        <v>10</v>
      </c>
      <c r="B15" s="39">
        <v>4112</v>
      </c>
      <c r="C15" s="42">
        <v>4259</v>
      </c>
      <c r="D15" s="39">
        <v>2053</v>
      </c>
      <c r="E15" s="42">
        <v>2105</v>
      </c>
      <c r="F15" s="39">
        <v>1253</v>
      </c>
      <c r="G15" s="42">
        <v>3553</v>
      </c>
      <c r="H15" s="46"/>
    </row>
    <row r="16" spans="1:8" ht="14.25" x14ac:dyDescent="0.2">
      <c r="A16" s="6" t="s">
        <v>52</v>
      </c>
      <c r="B16" s="39">
        <v>3769</v>
      </c>
      <c r="C16" s="42">
        <v>3877</v>
      </c>
      <c r="D16" s="39">
        <v>2092</v>
      </c>
      <c r="E16" s="42">
        <v>2150</v>
      </c>
      <c r="F16" s="39">
        <v>1268</v>
      </c>
      <c r="G16" s="42">
        <v>3767</v>
      </c>
      <c r="H16" s="46"/>
    </row>
    <row r="17" spans="1:8" ht="21" customHeight="1" x14ac:dyDescent="0.2">
      <c r="A17" s="8" t="s">
        <v>95</v>
      </c>
      <c r="B17" s="45">
        <f>SUM(B5:B16)</f>
        <v>72269</v>
      </c>
      <c r="C17" s="45">
        <f t="shared" ref="C17:G17" si="0">SUM(C5:C16)</f>
        <v>74141</v>
      </c>
      <c r="D17" s="45">
        <f t="shared" si="0"/>
        <v>19426</v>
      </c>
      <c r="E17" s="45">
        <f t="shared" si="0"/>
        <v>20094</v>
      </c>
      <c r="F17" s="45">
        <f t="shared" si="0"/>
        <v>12432</v>
      </c>
      <c r="G17" s="45">
        <f t="shared" si="0"/>
        <v>33407</v>
      </c>
      <c r="H17" s="46"/>
    </row>
    <row r="18" spans="1:8" x14ac:dyDescent="0.2">
      <c r="H18" s="46"/>
    </row>
    <row r="19" spans="1:8" ht="15" x14ac:dyDescent="0.2">
      <c r="A19" s="61" t="s">
        <v>97</v>
      </c>
      <c r="B19" s="59" t="s">
        <v>110</v>
      </c>
      <c r="C19" s="46"/>
      <c r="D19" s="46"/>
      <c r="E19" s="46"/>
      <c r="F19" s="46"/>
      <c r="G19" s="46"/>
      <c r="H19" s="46"/>
    </row>
    <row r="20" spans="1:8" x14ac:dyDescent="0.2">
      <c r="A20" s="46"/>
      <c r="B20" s="46"/>
      <c r="C20" s="46"/>
      <c r="D20" s="46"/>
      <c r="E20" s="46"/>
      <c r="F20" s="46"/>
      <c r="G20" s="46"/>
      <c r="H20" s="46"/>
    </row>
    <row r="21" spans="1:8" x14ac:dyDescent="0.2">
      <c r="A21" s="46"/>
      <c r="B21" s="46"/>
      <c r="C21" s="46"/>
      <c r="D21" s="46"/>
      <c r="E21" s="46"/>
      <c r="F21" s="46"/>
      <c r="G21" s="46"/>
      <c r="H21" s="46"/>
    </row>
    <row r="22" spans="1:8" x14ac:dyDescent="0.2">
      <c r="A22" s="46"/>
      <c r="B22" s="46"/>
      <c r="C22" s="46"/>
      <c r="D22" s="46"/>
      <c r="E22" s="46"/>
      <c r="F22" s="46"/>
      <c r="G22" s="46"/>
    </row>
    <row r="23" spans="1:8" x14ac:dyDescent="0.2">
      <c r="A23" s="46"/>
      <c r="B23" s="46"/>
      <c r="C23" s="46"/>
      <c r="D23" s="46"/>
      <c r="E23" s="46"/>
      <c r="F23" s="46"/>
      <c r="G23" s="46"/>
    </row>
  </sheetData>
  <mergeCells count="6">
    <mergeCell ref="A1:G1"/>
    <mergeCell ref="B2:G2"/>
    <mergeCell ref="B3:C3"/>
    <mergeCell ref="D3:E3"/>
    <mergeCell ref="F3:G3"/>
    <mergeCell ref="A2:A4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G1"/>
    </sheetView>
  </sheetViews>
  <sheetFormatPr defaultColWidth="9.140625" defaultRowHeight="12.75" x14ac:dyDescent="0.2"/>
  <cols>
    <col min="1" max="1" width="22.140625" style="2" customWidth="1"/>
    <col min="2" max="7" width="10.28515625" style="2" customWidth="1"/>
    <col min="8" max="16384" width="9.140625" style="2"/>
  </cols>
  <sheetData>
    <row r="1" spans="1:7" ht="24.75" customHeight="1" x14ac:dyDescent="0.2">
      <c r="A1" s="80" t="s">
        <v>105</v>
      </c>
      <c r="B1" s="80"/>
      <c r="C1" s="80"/>
      <c r="D1" s="80"/>
      <c r="E1" s="80"/>
      <c r="F1" s="80"/>
      <c r="G1" s="80"/>
    </row>
    <row r="2" spans="1:7" ht="24.75" customHeight="1" x14ac:dyDescent="0.2">
      <c r="A2" s="86" t="s">
        <v>1</v>
      </c>
      <c r="B2" s="81" t="s">
        <v>55</v>
      </c>
      <c r="C2" s="81"/>
      <c r="D2" s="82"/>
      <c r="E2" s="83" t="s">
        <v>56</v>
      </c>
      <c r="F2" s="84"/>
      <c r="G2" s="84"/>
    </row>
    <row r="3" spans="1:7" ht="24.75" customHeight="1" x14ac:dyDescent="0.2">
      <c r="A3" s="79"/>
      <c r="B3" s="85" t="s">
        <v>57</v>
      </c>
      <c r="C3" s="85"/>
      <c r="D3" s="85"/>
      <c r="E3" s="85"/>
      <c r="F3" s="85"/>
      <c r="G3" s="85"/>
    </row>
    <row r="4" spans="1:7" ht="24.75" customHeight="1" x14ac:dyDescent="0.2">
      <c r="A4" s="79"/>
      <c r="B4" s="90" t="s">
        <v>58</v>
      </c>
      <c r="C4" s="87" t="s">
        <v>59</v>
      </c>
      <c r="D4" s="88"/>
      <c r="E4" s="92" t="s">
        <v>58</v>
      </c>
      <c r="F4" s="89" t="s">
        <v>59</v>
      </c>
      <c r="G4" s="89"/>
    </row>
    <row r="5" spans="1:7" ht="24.75" customHeight="1" x14ac:dyDescent="0.2">
      <c r="A5" s="74"/>
      <c r="B5" s="91"/>
      <c r="C5" s="36" t="s">
        <v>60</v>
      </c>
      <c r="D5" s="52" t="s">
        <v>61</v>
      </c>
      <c r="E5" s="93"/>
      <c r="F5" s="37" t="s">
        <v>60</v>
      </c>
      <c r="G5" s="37" t="s">
        <v>61</v>
      </c>
    </row>
    <row r="6" spans="1:7" ht="14.25" x14ac:dyDescent="0.2">
      <c r="A6" s="7" t="s">
        <v>96</v>
      </c>
      <c r="B6" s="47">
        <v>8</v>
      </c>
      <c r="C6" s="47">
        <v>0</v>
      </c>
      <c r="D6" s="53">
        <v>0</v>
      </c>
      <c r="E6" s="51">
        <v>0</v>
      </c>
      <c r="F6" s="48">
        <v>1</v>
      </c>
      <c r="G6" s="48">
        <v>0</v>
      </c>
    </row>
    <row r="7" spans="1:7" ht="14.25" x14ac:dyDescent="0.2">
      <c r="A7" s="24" t="s">
        <v>12</v>
      </c>
      <c r="B7" s="47">
        <v>16</v>
      </c>
      <c r="C7" s="47">
        <v>0</v>
      </c>
      <c r="D7" s="54">
        <v>0</v>
      </c>
      <c r="E7" s="51">
        <v>11</v>
      </c>
      <c r="F7" s="48">
        <v>1</v>
      </c>
      <c r="G7" s="48">
        <v>2</v>
      </c>
    </row>
    <row r="8" spans="1:7" ht="14.25" x14ac:dyDescent="0.2">
      <c r="A8" s="24" t="s">
        <v>13</v>
      </c>
      <c r="B8" s="47">
        <v>8</v>
      </c>
      <c r="C8" s="47">
        <v>0</v>
      </c>
      <c r="D8" s="54">
        <v>2</v>
      </c>
      <c r="E8" s="51">
        <v>3</v>
      </c>
      <c r="F8" s="48">
        <v>0</v>
      </c>
      <c r="G8" s="48">
        <v>2</v>
      </c>
    </row>
    <row r="9" spans="1:7" ht="14.25" x14ac:dyDescent="0.2">
      <c r="A9" s="24" t="s">
        <v>14</v>
      </c>
      <c r="B9" s="47">
        <v>5</v>
      </c>
      <c r="C9" s="47">
        <v>1</v>
      </c>
      <c r="D9" s="54">
        <v>2</v>
      </c>
      <c r="E9" s="51">
        <v>2</v>
      </c>
      <c r="F9" s="48">
        <v>0</v>
      </c>
      <c r="G9" s="48">
        <v>0</v>
      </c>
    </row>
    <row r="10" spans="1:7" ht="14.25" x14ac:dyDescent="0.2">
      <c r="A10" s="24" t="s">
        <v>15</v>
      </c>
      <c r="B10" s="47">
        <v>10</v>
      </c>
      <c r="C10" s="47">
        <v>0</v>
      </c>
      <c r="D10" s="54">
        <v>0</v>
      </c>
      <c r="E10" s="51">
        <v>2</v>
      </c>
      <c r="F10" s="48">
        <v>0</v>
      </c>
      <c r="G10" s="48">
        <v>2</v>
      </c>
    </row>
    <row r="11" spans="1:7" ht="14.25" x14ac:dyDescent="0.2">
      <c r="A11" s="24" t="s">
        <v>16</v>
      </c>
      <c r="B11" s="47">
        <v>8</v>
      </c>
      <c r="C11" s="47">
        <v>0</v>
      </c>
      <c r="D11" s="54">
        <v>0</v>
      </c>
      <c r="E11" s="51">
        <v>10</v>
      </c>
      <c r="F11" s="48">
        <v>0</v>
      </c>
      <c r="G11" s="48">
        <v>2</v>
      </c>
    </row>
    <row r="12" spans="1:7" ht="14.25" x14ac:dyDescent="0.2">
      <c r="A12" s="25" t="s">
        <v>6</v>
      </c>
      <c r="B12" s="47">
        <v>18</v>
      </c>
      <c r="C12" s="47">
        <v>0</v>
      </c>
      <c r="D12" s="54">
        <v>0</v>
      </c>
      <c r="E12" s="51">
        <v>10</v>
      </c>
      <c r="F12" s="48">
        <v>0</v>
      </c>
      <c r="G12" s="48">
        <v>0</v>
      </c>
    </row>
    <row r="13" spans="1:7" ht="14.25" x14ac:dyDescent="0.2">
      <c r="A13" s="25" t="s">
        <v>7</v>
      </c>
      <c r="B13" s="47">
        <v>14</v>
      </c>
      <c r="C13" s="47">
        <v>1</v>
      </c>
      <c r="D13" s="54">
        <v>0</v>
      </c>
      <c r="E13" s="51">
        <v>6</v>
      </c>
      <c r="F13" s="48">
        <v>0</v>
      </c>
      <c r="G13" s="48">
        <v>0</v>
      </c>
    </row>
    <row r="14" spans="1:7" ht="14.25" x14ac:dyDescent="0.2">
      <c r="A14" s="6" t="s">
        <v>62</v>
      </c>
      <c r="B14" s="47">
        <v>31</v>
      </c>
      <c r="C14" s="47">
        <v>0</v>
      </c>
      <c r="D14" s="54">
        <v>4</v>
      </c>
      <c r="E14" s="51">
        <v>14</v>
      </c>
      <c r="F14" s="48">
        <v>2</v>
      </c>
      <c r="G14" s="48">
        <v>2</v>
      </c>
    </row>
    <row r="15" spans="1:7" ht="14.25" x14ac:dyDescent="0.2">
      <c r="A15" s="6" t="s">
        <v>9</v>
      </c>
      <c r="B15" s="47">
        <v>22</v>
      </c>
      <c r="C15" s="47">
        <v>1</v>
      </c>
      <c r="D15" s="54">
        <v>4</v>
      </c>
      <c r="E15" s="51">
        <v>10</v>
      </c>
      <c r="F15" s="48">
        <v>1</v>
      </c>
      <c r="G15" s="48">
        <v>10</v>
      </c>
    </row>
    <row r="16" spans="1:7" ht="14.25" x14ac:dyDescent="0.2">
      <c r="A16" s="6" t="s">
        <v>10</v>
      </c>
      <c r="B16" s="47">
        <v>7</v>
      </c>
      <c r="C16" s="47">
        <v>1</v>
      </c>
      <c r="D16" s="54">
        <v>2</v>
      </c>
      <c r="E16" s="51">
        <v>10</v>
      </c>
      <c r="F16" s="48">
        <v>0</v>
      </c>
      <c r="G16" s="48">
        <v>3</v>
      </c>
    </row>
    <row r="17" spans="1:7" ht="14.25" x14ac:dyDescent="0.2">
      <c r="A17" s="6" t="s">
        <v>11</v>
      </c>
      <c r="B17" s="47">
        <v>3</v>
      </c>
      <c r="C17" s="47">
        <v>0</v>
      </c>
      <c r="D17" s="54">
        <v>3</v>
      </c>
      <c r="E17" s="51">
        <v>5</v>
      </c>
      <c r="F17" s="48">
        <v>0</v>
      </c>
      <c r="G17" s="48">
        <v>2</v>
      </c>
    </row>
    <row r="18" spans="1:7" ht="21" customHeight="1" x14ac:dyDescent="0.2">
      <c r="A18" s="26" t="s">
        <v>95</v>
      </c>
      <c r="B18" s="49">
        <f t="shared" ref="B18:G18" si="0">SUM(B6:B17)</f>
        <v>150</v>
      </c>
      <c r="C18" s="49">
        <f t="shared" si="0"/>
        <v>4</v>
      </c>
      <c r="D18" s="49">
        <f t="shared" si="0"/>
        <v>17</v>
      </c>
      <c r="E18" s="50">
        <f t="shared" si="0"/>
        <v>83</v>
      </c>
      <c r="F18" s="50">
        <f t="shared" si="0"/>
        <v>5</v>
      </c>
      <c r="G18" s="50">
        <f t="shared" si="0"/>
        <v>25</v>
      </c>
    </row>
    <row r="20" spans="1:7" ht="15" x14ac:dyDescent="0.2">
      <c r="A20" s="61" t="s">
        <v>97</v>
      </c>
      <c r="B20" s="59" t="s">
        <v>110</v>
      </c>
    </row>
  </sheetData>
  <mergeCells count="9">
    <mergeCell ref="A1:G1"/>
    <mergeCell ref="B2:D2"/>
    <mergeCell ref="E2:G2"/>
    <mergeCell ref="B3:G3"/>
    <mergeCell ref="A2:A5"/>
    <mergeCell ref="C4:D4"/>
    <mergeCell ref="F4:G4"/>
    <mergeCell ref="B4:B5"/>
    <mergeCell ref="E4:E5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sqref="A1:H1"/>
    </sheetView>
  </sheetViews>
  <sheetFormatPr defaultColWidth="9.140625" defaultRowHeight="12.75" x14ac:dyDescent="0.2"/>
  <cols>
    <col min="1" max="1" width="20.42578125" style="2" customWidth="1"/>
    <col min="2" max="8" width="14.28515625" style="2" customWidth="1"/>
    <col min="9" max="16384" width="9.140625" style="2"/>
  </cols>
  <sheetData>
    <row r="1" spans="1:8" ht="29.25" customHeight="1" x14ac:dyDescent="0.2">
      <c r="A1" s="71" t="s">
        <v>104</v>
      </c>
      <c r="B1" s="71"/>
      <c r="C1" s="71"/>
      <c r="D1" s="71"/>
      <c r="E1" s="71"/>
      <c r="F1" s="71"/>
      <c r="G1" s="71"/>
      <c r="H1" s="71"/>
    </row>
    <row r="2" spans="1:8" x14ac:dyDescent="0.2">
      <c r="A2" s="69" t="s">
        <v>1</v>
      </c>
      <c r="B2" s="94" t="s">
        <v>63</v>
      </c>
      <c r="C2" s="94" t="s">
        <v>64</v>
      </c>
      <c r="D2" s="94" t="s">
        <v>72</v>
      </c>
      <c r="E2" s="94" t="s">
        <v>65</v>
      </c>
      <c r="F2" s="94" t="s">
        <v>73</v>
      </c>
      <c r="G2" s="94" t="s">
        <v>74</v>
      </c>
      <c r="H2" s="94" t="s">
        <v>66</v>
      </c>
    </row>
    <row r="3" spans="1:8" ht="24.75" customHeight="1" x14ac:dyDescent="0.2">
      <c r="A3" s="74"/>
      <c r="B3" s="70"/>
      <c r="C3" s="70" t="s">
        <v>67</v>
      </c>
      <c r="D3" s="70"/>
      <c r="E3" s="70" t="s">
        <v>68</v>
      </c>
      <c r="F3" s="70" t="s">
        <v>75</v>
      </c>
      <c r="G3" s="70" t="s">
        <v>76</v>
      </c>
      <c r="H3" s="70" t="s">
        <v>69</v>
      </c>
    </row>
    <row r="4" spans="1:8" ht="14.25" x14ac:dyDescent="0.2">
      <c r="A4" s="7" t="s">
        <v>96</v>
      </c>
      <c r="B4" s="3">
        <v>220</v>
      </c>
      <c r="C4" s="3">
        <v>1518</v>
      </c>
      <c r="D4" s="3">
        <v>3524</v>
      </c>
      <c r="E4" s="3">
        <v>264</v>
      </c>
      <c r="F4" s="34"/>
      <c r="G4" s="34"/>
      <c r="H4" s="3">
        <v>27085</v>
      </c>
    </row>
    <row r="5" spans="1:8" ht="14.25" x14ac:dyDescent="0.2">
      <c r="A5" s="6" t="s">
        <v>12</v>
      </c>
      <c r="B5" s="3">
        <v>166</v>
      </c>
      <c r="C5" s="3">
        <v>1790</v>
      </c>
      <c r="D5" s="3">
        <v>3769</v>
      </c>
      <c r="E5" s="3">
        <v>599</v>
      </c>
      <c r="F5" s="34"/>
      <c r="G5" s="34"/>
      <c r="H5" s="3">
        <v>27447</v>
      </c>
    </row>
    <row r="6" spans="1:8" ht="14.25" x14ac:dyDescent="0.2">
      <c r="A6" s="6" t="s">
        <v>49</v>
      </c>
      <c r="B6" s="3">
        <v>169</v>
      </c>
      <c r="C6" s="3">
        <v>828</v>
      </c>
      <c r="D6" s="3">
        <v>2271</v>
      </c>
      <c r="E6" s="3">
        <v>218</v>
      </c>
      <c r="F6" s="34"/>
      <c r="G6" s="34"/>
      <c r="H6" s="3">
        <v>25497</v>
      </c>
    </row>
    <row r="7" spans="1:8" ht="14.25" x14ac:dyDescent="0.2">
      <c r="A7" s="6" t="s">
        <v>14</v>
      </c>
      <c r="B7" s="3">
        <v>175</v>
      </c>
      <c r="C7" s="3">
        <v>115</v>
      </c>
      <c r="D7" s="3">
        <v>737</v>
      </c>
      <c r="E7" s="3">
        <v>111</v>
      </c>
      <c r="F7" s="34"/>
      <c r="G7" s="34"/>
      <c r="H7" s="3">
        <v>19405</v>
      </c>
    </row>
    <row r="8" spans="1:8" ht="14.25" x14ac:dyDescent="0.2">
      <c r="A8" s="6" t="s">
        <v>15</v>
      </c>
      <c r="B8" s="3">
        <v>144</v>
      </c>
      <c r="C8" s="3">
        <v>198</v>
      </c>
      <c r="D8" s="3">
        <v>1139</v>
      </c>
      <c r="E8" s="3">
        <v>152</v>
      </c>
      <c r="F8" s="34"/>
      <c r="G8" s="34"/>
      <c r="H8" s="3">
        <v>22135</v>
      </c>
    </row>
    <row r="9" spans="1:8" ht="14.25" x14ac:dyDescent="0.2">
      <c r="A9" s="6" t="s">
        <v>16</v>
      </c>
      <c r="B9" s="3">
        <v>177</v>
      </c>
      <c r="C9" s="3">
        <v>744</v>
      </c>
      <c r="D9" s="3">
        <v>2638</v>
      </c>
      <c r="E9" s="3">
        <v>484</v>
      </c>
      <c r="F9" s="34"/>
      <c r="G9" s="34"/>
      <c r="H9" s="3">
        <v>28470</v>
      </c>
    </row>
    <row r="10" spans="1:8" ht="14.25" x14ac:dyDescent="0.2">
      <c r="A10" s="6" t="s">
        <v>6</v>
      </c>
      <c r="B10" s="3">
        <v>169</v>
      </c>
      <c r="C10" s="3">
        <v>1290</v>
      </c>
      <c r="D10" s="3">
        <v>4193</v>
      </c>
      <c r="E10" s="3">
        <v>330</v>
      </c>
      <c r="F10" s="34"/>
      <c r="G10" s="34"/>
      <c r="H10" s="3">
        <v>32560</v>
      </c>
    </row>
    <row r="11" spans="1:8" ht="14.25" x14ac:dyDescent="0.2">
      <c r="A11" s="6" t="s">
        <v>7</v>
      </c>
      <c r="B11" s="3">
        <v>148</v>
      </c>
      <c r="C11" s="3">
        <v>1023</v>
      </c>
      <c r="D11" s="3">
        <v>3690</v>
      </c>
      <c r="E11" s="3">
        <v>156</v>
      </c>
      <c r="F11" s="34"/>
      <c r="G11" s="34"/>
      <c r="H11" s="3">
        <v>34669</v>
      </c>
    </row>
    <row r="12" spans="1:8" ht="14.25" x14ac:dyDescent="0.2">
      <c r="A12" s="6" t="s">
        <v>62</v>
      </c>
      <c r="B12" s="3">
        <v>183</v>
      </c>
      <c r="C12" s="3">
        <v>2153</v>
      </c>
      <c r="D12" s="3">
        <v>4004</v>
      </c>
      <c r="E12" s="3">
        <v>207</v>
      </c>
      <c r="F12" s="34"/>
      <c r="G12" s="34"/>
      <c r="H12" s="3">
        <v>36258</v>
      </c>
    </row>
    <row r="13" spans="1:8" ht="14.25" x14ac:dyDescent="0.2">
      <c r="A13" s="6" t="s">
        <v>9</v>
      </c>
      <c r="B13" s="3">
        <v>176</v>
      </c>
      <c r="C13" s="3">
        <v>1673</v>
      </c>
      <c r="D13" s="3">
        <v>3544</v>
      </c>
      <c r="E13" s="3">
        <v>291</v>
      </c>
      <c r="F13" s="34"/>
      <c r="G13" s="34"/>
      <c r="H13" s="3">
        <v>30243</v>
      </c>
    </row>
    <row r="14" spans="1:8" ht="14.25" x14ac:dyDescent="0.2">
      <c r="A14" s="6" t="s">
        <v>10</v>
      </c>
      <c r="B14" s="3">
        <v>205</v>
      </c>
      <c r="C14" s="3">
        <v>1171</v>
      </c>
      <c r="D14" s="3">
        <v>2469</v>
      </c>
      <c r="E14" s="3">
        <v>371</v>
      </c>
      <c r="F14" s="34"/>
      <c r="G14" s="34"/>
      <c r="H14" s="3">
        <v>24474</v>
      </c>
    </row>
    <row r="15" spans="1:8" ht="14.25" x14ac:dyDescent="0.2">
      <c r="A15" s="6" t="s">
        <v>11</v>
      </c>
      <c r="B15" s="3">
        <v>147</v>
      </c>
      <c r="C15" s="3">
        <v>946</v>
      </c>
      <c r="D15" s="3">
        <v>2107</v>
      </c>
      <c r="E15" s="28">
        <v>204</v>
      </c>
      <c r="F15" s="34"/>
      <c r="G15" s="34"/>
      <c r="H15" s="3">
        <v>21031</v>
      </c>
    </row>
    <row r="16" spans="1:8" ht="21" customHeight="1" x14ac:dyDescent="0.2">
      <c r="A16" s="8" t="s">
        <v>95</v>
      </c>
      <c r="B16" s="9">
        <f>SUM(B4:B15)</f>
        <v>2079</v>
      </c>
      <c r="C16" s="9">
        <f>SUM(C4:C15)</f>
        <v>13449</v>
      </c>
      <c r="D16" s="9">
        <f>SUM(D4:D15)</f>
        <v>34085</v>
      </c>
      <c r="E16" s="9">
        <f>SUM(E4:E15)</f>
        <v>3387</v>
      </c>
      <c r="F16" s="55"/>
      <c r="G16" s="55"/>
      <c r="H16" s="9">
        <f>SUM(H4:H15)</f>
        <v>329274</v>
      </c>
    </row>
    <row r="17" spans="1:8" x14ac:dyDescent="0.2">
      <c r="A17" s="67" t="s">
        <v>70</v>
      </c>
      <c r="B17" s="68"/>
      <c r="C17" s="68"/>
      <c r="D17" s="68"/>
      <c r="E17" s="68"/>
      <c r="F17" s="68"/>
      <c r="G17" s="68"/>
      <c r="H17" s="68"/>
    </row>
    <row r="18" spans="1:8" x14ac:dyDescent="0.2">
      <c r="A18" s="97" t="s">
        <v>71</v>
      </c>
      <c r="B18" s="96"/>
      <c r="C18" s="96"/>
      <c r="D18" s="96"/>
      <c r="E18" s="96"/>
      <c r="F18" s="96"/>
      <c r="G18" s="96"/>
      <c r="H18" s="96"/>
    </row>
    <row r="19" spans="1:8" x14ac:dyDescent="0.2">
      <c r="A19" s="95"/>
      <c r="B19" s="96"/>
      <c r="C19" s="96"/>
      <c r="D19" s="96"/>
      <c r="E19" s="96"/>
      <c r="F19" s="96"/>
      <c r="G19" s="96"/>
      <c r="H19" s="96"/>
    </row>
    <row r="20" spans="1:8" ht="15" x14ac:dyDescent="0.2">
      <c r="A20" s="61" t="s">
        <v>97</v>
      </c>
      <c r="B20" s="59" t="s">
        <v>110</v>
      </c>
    </row>
  </sheetData>
  <mergeCells count="12">
    <mergeCell ref="A19:H19"/>
    <mergeCell ref="H2:H3"/>
    <mergeCell ref="C2:C3"/>
    <mergeCell ref="A2:A3"/>
    <mergeCell ref="A17:H17"/>
    <mergeCell ref="A18:H18"/>
    <mergeCell ref="A1:H1"/>
    <mergeCell ref="B2:B3"/>
    <mergeCell ref="D2:D3"/>
    <mergeCell ref="E2:E3"/>
    <mergeCell ref="F2:F3"/>
    <mergeCell ref="G2:G3"/>
  </mergeCells>
  <phoneticPr fontId="8" type="noConversion"/>
  <printOptions horizontalCentered="1" gridLines="1"/>
  <pageMargins left="0.17" right="0.79" top="0.79" bottom="0.7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sqref="A1:F1"/>
    </sheetView>
  </sheetViews>
  <sheetFormatPr defaultColWidth="9.140625" defaultRowHeight="12.75" x14ac:dyDescent="0.2"/>
  <cols>
    <col min="1" max="1" width="24.42578125" style="2" customWidth="1"/>
    <col min="2" max="4" width="13.7109375" style="2" customWidth="1"/>
    <col min="5" max="5" width="15.140625" style="2" customWidth="1"/>
    <col min="6" max="6" width="13.7109375" style="2" customWidth="1"/>
    <col min="7" max="7" width="12.7109375" style="2" bestFit="1" customWidth="1"/>
    <col min="8" max="16384" width="9.140625" style="2"/>
  </cols>
  <sheetData>
    <row r="1" spans="1:6" ht="30.95" customHeight="1" x14ac:dyDescent="0.2">
      <c r="A1" s="71" t="s">
        <v>103</v>
      </c>
      <c r="B1" s="71"/>
      <c r="C1" s="71"/>
      <c r="D1" s="71"/>
      <c r="E1" s="71"/>
      <c r="F1" s="71"/>
    </row>
    <row r="2" spans="1:6" ht="30.95" customHeight="1" x14ac:dyDescent="0.2">
      <c r="A2" s="69" t="s">
        <v>1</v>
      </c>
      <c r="B2" s="64" t="s">
        <v>77</v>
      </c>
      <c r="C2" s="65"/>
      <c r="D2" s="65"/>
      <c r="E2" s="65"/>
      <c r="F2" s="66"/>
    </row>
    <row r="3" spans="1:6" ht="30.95" customHeight="1" x14ac:dyDescent="0.2">
      <c r="A3" s="74"/>
      <c r="B3" s="11" t="s">
        <v>78</v>
      </c>
      <c r="C3" s="11" t="s">
        <v>79</v>
      </c>
      <c r="D3" s="11" t="s">
        <v>80</v>
      </c>
      <c r="E3" s="11" t="s">
        <v>81</v>
      </c>
      <c r="F3" s="11" t="s">
        <v>82</v>
      </c>
    </row>
    <row r="4" spans="1:6" ht="14.25" x14ac:dyDescent="0.2">
      <c r="A4" s="7" t="s">
        <v>96</v>
      </c>
      <c r="B4" s="3">
        <v>575</v>
      </c>
      <c r="C4" s="3">
        <v>68420</v>
      </c>
      <c r="D4" s="3">
        <v>67</v>
      </c>
      <c r="E4" s="3">
        <v>701</v>
      </c>
      <c r="F4" s="3">
        <v>2631</v>
      </c>
    </row>
    <row r="5" spans="1:6" ht="14.25" x14ac:dyDescent="0.2">
      <c r="A5" s="6" t="s">
        <v>12</v>
      </c>
      <c r="B5" s="3">
        <v>615</v>
      </c>
      <c r="C5" s="3">
        <v>59045</v>
      </c>
      <c r="D5" s="3">
        <v>42</v>
      </c>
      <c r="E5" s="3">
        <v>598</v>
      </c>
      <c r="F5" s="3">
        <v>2331</v>
      </c>
    </row>
    <row r="6" spans="1:6" ht="14.25" x14ac:dyDescent="0.2">
      <c r="A6" s="6" t="s">
        <v>13</v>
      </c>
      <c r="B6" s="3">
        <v>384</v>
      </c>
      <c r="C6" s="3">
        <v>42177</v>
      </c>
      <c r="D6" s="3">
        <v>45</v>
      </c>
      <c r="E6" s="3">
        <v>343</v>
      </c>
      <c r="F6" s="3">
        <v>2534</v>
      </c>
    </row>
    <row r="7" spans="1:6" ht="14.25" x14ac:dyDescent="0.2">
      <c r="A7" s="6" t="s">
        <v>14</v>
      </c>
      <c r="B7" s="3">
        <v>220</v>
      </c>
      <c r="C7" s="3">
        <v>31653</v>
      </c>
      <c r="D7" s="3">
        <v>47</v>
      </c>
      <c r="E7" s="3">
        <v>185</v>
      </c>
      <c r="F7" s="3">
        <v>2138</v>
      </c>
    </row>
    <row r="8" spans="1:6" ht="14.25" x14ac:dyDescent="0.2">
      <c r="A8" s="6" t="s">
        <v>15</v>
      </c>
      <c r="B8" s="3">
        <v>353</v>
      </c>
      <c r="C8" s="3">
        <v>41185</v>
      </c>
      <c r="D8" s="3">
        <v>829</v>
      </c>
      <c r="E8" s="3">
        <v>318</v>
      </c>
      <c r="F8" s="3">
        <v>1332</v>
      </c>
    </row>
    <row r="9" spans="1:6" ht="14.25" x14ac:dyDescent="0.2">
      <c r="A9" s="6" t="s">
        <v>16</v>
      </c>
      <c r="B9" s="3">
        <v>495</v>
      </c>
      <c r="C9" s="3">
        <v>58446</v>
      </c>
      <c r="D9" s="3">
        <v>31</v>
      </c>
      <c r="E9" s="3">
        <v>488</v>
      </c>
      <c r="F9" s="3">
        <v>1616</v>
      </c>
    </row>
    <row r="10" spans="1:6" ht="14.25" x14ac:dyDescent="0.2">
      <c r="A10" s="6" t="s">
        <v>6</v>
      </c>
      <c r="B10" s="3">
        <v>566</v>
      </c>
      <c r="C10" s="3">
        <v>65572</v>
      </c>
      <c r="D10" s="3">
        <v>73</v>
      </c>
      <c r="E10" s="3">
        <v>614</v>
      </c>
      <c r="F10" s="3">
        <v>1858</v>
      </c>
    </row>
    <row r="11" spans="1:6" ht="14.25" x14ac:dyDescent="0.2">
      <c r="A11" s="6" t="s">
        <v>7</v>
      </c>
      <c r="B11" s="3">
        <v>472</v>
      </c>
      <c r="C11" s="3">
        <v>60135</v>
      </c>
      <c r="D11" s="3">
        <v>54</v>
      </c>
      <c r="E11" s="3">
        <v>555</v>
      </c>
      <c r="F11" s="3">
        <v>1945</v>
      </c>
    </row>
    <row r="12" spans="1:6" ht="14.25" x14ac:dyDescent="0.2">
      <c r="A12" s="6" t="s">
        <v>8</v>
      </c>
      <c r="B12" s="3">
        <v>603</v>
      </c>
      <c r="C12" s="3">
        <v>66015</v>
      </c>
      <c r="D12" s="3">
        <v>58</v>
      </c>
      <c r="E12" s="3">
        <v>581</v>
      </c>
      <c r="F12" s="3">
        <v>2596</v>
      </c>
    </row>
    <row r="13" spans="1:6" ht="14.25" x14ac:dyDescent="0.2">
      <c r="A13" s="6" t="s">
        <v>9</v>
      </c>
      <c r="B13" s="3">
        <v>547</v>
      </c>
      <c r="C13" s="3">
        <v>63401</v>
      </c>
      <c r="D13" s="3">
        <v>106</v>
      </c>
      <c r="E13" s="3">
        <v>586</v>
      </c>
      <c r="F13" s="3">
        <v>2459</v>
      </c>
    </row>
    <row r="14" spans="1:6" ht="14.25" x14ac:dyDescent="0.2">
      <c r="A14" s="6" t="s">
        <v>10</v>
      </c>
      <c r="B14" s="3">
        <v>353</v>
      </c>
      <c r="C14" s="3">
        <v>51993</v>
      </c>
      <c r="D14" s="3">
        <v>91</v>
      </c>
      <c r="E14" s="3">
        <v>339</v>
      </c>
      <c r="F14" s="3">
        <v>2655</v>
      </c>
    </row>
    <row r="15" spans="1:6" ht="14.25" x14ac:dyDescent="0.2">
      <c r="A15" s="6" t="s">
        <v>11</v>
      </c>
      <c r="B15" s="3">
        <v>300</v>
      </c>
      <c r="C15" s="3">
        <v>53385</v>
      </c>
      <c r="D15" s="3">
        <v>24</v>
      </c>
      <c r="E15" s="3">
        <v>290</v>
      </c>
      <c r="F15" s="3">
        <v>2002</v>
      </c>
    </row>
    <row r="16" spans="1:6" ht="22.5" customHeight="1" x14ac:dyDescent="0.2">
      <c r="A16" s="27" t="s">
        <v>95</v>
      </c>
      <c r="B16" s="9">
        <f>SUM(B4:B15)</f>
        <v>5483</v>
      </c>
      <c r="C16" s="9">
        <f>SUM(C4:C15)</f>
        <v>661427</v>
      </c>
      <c r="D16" s="9">
        <f>SUM(D4:D15)</f>
        <v>1467</v>
      </c>
      <c r="E16" s="9">
        <f>SUM(E4:E15)</f>
        <v>5598</v>
      </c>
      <c r="F16" s="9">
        <f>SUM(F4:F15)</f>
        <v>26097</v>
      </c>
    </row>
    <row r="18" spans="1:2" ht="15" x14ac:dyDescent="0.2">
      <c r="A18" s="61" t="s">
        <v>97</v>
      </c>
      <c r="B18" s="59" t="s">
        <v>110</v>
      </c>
    </row>
  </sheetData>
  <mergeCells count="3">
    <mergeCell ref="A1:F1"/>
    <mergeCell ref="B2:F2"/>
    <mergeCell ref="A2:A3"/>
  </mergeCells>
  <phoneticPr fontId="0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sqref="A1:G1"/>
    </sheetView>
  </sheetViews>
  <sheetFormatPr defaultColWidth="9.140625" defaultRowHeight="12.75" x14ac:dyDescent="0.2"/>
  <cols>
    <col min="1" max="1" width="18.7109375" style="2" customWidth="1"/>
    <col min="2" max="7" width="14.42578125" style="2" customWidth="1"/>
    <col min="8" max="8" width="12.7109375" style="2" bestFit="1" customWidth="1"/>
    <col min="9" max="16384" width="9.140625" style="2"/>
  </cols>
  <sheetData>
    <row r="1" spans="1:7" ht="23.25" customHeight="1" x14ac:dyDescent="0.2">
      <c r="A1" s="71" t="s">
        <v>102</v>
      </c>
      <c r="B1" s="71"/>
      <c r="C1" s="71"/>
      <c r="D1" s="71"/>
      <c r="E1" s="71"/>
      <c r="F1" s="71"/>
      <c r="G1" s="71"/>
    </row>
    <row r="2" spans="1:7" ht="23.25" customHeight="1" x14ac:dyDescent="0.2">
      <c r="A2" s="69" t="s">
        <v>1</v>
      </c>
      <c r="B2" s="64" t="s">
        <v>92</v>
      </c>
      <c r="C2" s="65"/>
      <c r="D2" s="65"/>
      <c r="E2" s="65"/>
      <c r="F2" s="65"/>
      <c r="G2" s="66"/>
    </row>
    <row r="3" spans="1:7" ht="40.5" customHeight="1" x14ac:dyDescent="0.2">
      <c r="A3" s="98"/>
      <c r="B3" s="1" t="s">
        <v>83</v>
      </c>
      <c r="C3" s="1" t="s">
        <v>84</v>
      </c>
      <c r="D3" s="1" t="s">
        <v>85</v>
      </c>
      <c r="E3" s="1" t="s">
        <v>86</v>
      </c>
      <c r="F3" s="23" t="s">
        <v>87</v>
      </c>
      <c r="G3" s="1" t="s">
        <v>88</v>
      </c>
    </row>
    <row r="4" spans="1:7" ht="14.25" x14ac:dyDescent="0.2">
      <c r="A4" s="7" t="s">
        <v>96</v>
      </c>
      <c r="B4" s="3">
        <v>20680</v>
      </c>
      <c r="C4" s="3">
        <v>5672</v>
      </c>
      <c r="D4" s="3">
        <v>11064</v>
      </c>
      <c r="E4" s="3">
        <v>703</v>
      </c>
      <c r="F4" s="28">
        <v>4587</v>
      </c>
      <c r="G4" s="3">
        <v>385</v>
      </c>
    </row>
    <row r="5" spans="1:7" ht="14.25" x14ac:dyDescent="0.2">
      <c r="A5" s="6" t="s">
        <v>12</v>
      </c>
      <c r="B5" s="3">
        <v>19367</v>
      </c>
      <c r="C5" s="3">
        <v>5283</v>
      </c>
      <c r="D5" s="3">
        <v>9850</v>
      </c>
      <c r="E5" s="3">
        <v>611</v>
      </c>
      <c r="F5" s="3">
        <v>7457</v>
      </c>
      <c r="G5" s="3">
        <v>420</v>
      </c>
    </row>
    <row r="6" spans="1:7" ht="14.25" x14ac:dyDescent="0.2">
      <c r="A6" s="6" t="s">
        <v>13</v>
      </c>
      <c r="B6" s="3">
        <v>22570</v>
      </c>
      <c r="C6" s="3">
        <v>4410</v>
      </c>
      <c r="D6" s="3">
        <v>6400</v>
      </c>
      <c r="E6" s="3">
        <v>418</v>
      </c>
      <c r="F6" s="28">
        <v>7158</v>
      </c>
      <c r="G6" s="3">
        <v>465</v>
      </c>
    </row>
    <row r="7" spans="1:7" ht="14.25" x14ac:dyDescent="0.2">
      <c r="A7" s="6" t="s">
        <v>14</v>
      </c>
      <c r="B7" s="3">
        <v>15306</v>
      </c>
      <c r="C7" s="3">
        <v>2692</v>
      </c>
      <c r="D7" s="3">
        <v>4199</v>
      </c>
      <c r="E7" s="3">
        <v>163</v>
      </c>
      <c r="F7" s="28">
        <v>7239</v>
      </c>
      <c r="G7" s="3">
        <v>430</v>
      </c>
    </row>
    <row r="8" spans="1:7" ht="14.25" x14ac:dyDescent="0.2">
      <c r="A8" s="6" t="s">
        <v>15</v>
      </c>
      <c r="B8" s="3">
        <v>14540</v>
      </c>
      <c r="C8" s="3">
        <v>3494</v>
      </c>
      <c r="D8" s="3">
        <v>6842</v>
      </c>
      <c r="E8" s="28">
        <v>302</v>
      </c>
      <c r="F8" s="28">
        <v>9605</v>
      </c>
      <c r="G8" s="3">
        <v>233</v>
      </c>
    </row>
    <row r="9" spans="1:7" ht="14.25" x14ac:dyDescent="0.2">
      <c r="A9" s="6" t="s">
        <v>16</v>
      </c>
      <c r="B9" s="3">
        <v>17163</v>
      </c>
      <c r="C9" s="3">
        <v>4988</v>
      </c>
      <c r="D9" s="3">
        <v>9702</v>
      </c>
      <c r="E9" s="3">
        <v>414</v>
      </c>
      <c r="F9" s="3">
        <v>6155</v>
      </c>
      <c r="G9" s="3">
        <v>301</v>
      </c>
    </row>
    <row r="10" spans="1:7" ht="14.25" x14ac:dyDescent="0.2">
      <c r="A10" s="6" t="s">
        <v>6</v>
      </c>
      <c r="B10" s="3">
        <v>21291</v>
      </c>
      <c r="C10" s="3">
        <v>5914</v>
      </c>
      <c r="D10" s="3">
        <v>11668</v>
      </c>
      <c r="E10" s="3">
        <v>609</v>
      </c>
      <c r="F10" s="28">
        <v>5790</v>
      </c>
      <c r="G10" s="3">
        <v>473</v>
      </c>
    </row>
    <row r="11" spans="1:7" ht="14.25" x14ac:dyDescent="0.2">
      <c r="A11" s="6" t="s">
        <v>7</v>
      </c>
      <c r="B11" s="3">
        <v>20350</v>
      </c>
      <c r="C11" s="3">
        <v>5931</v>
      </c>
      <c r="D11" s="3">
        <v>11317</v>
      </c>
      <c r="E11" s="3">
        <v>627</v>
      </c>
      <c r="F11" s="28">
        <v>6370</v>
      </c>
      <c r="G11" s="3">
        <v>302</v>
      </c>
    </row>
    <row r="12" spans="1:7" ht="14.25" x14ac:dyDescent="0.2">
      <c r="A12" s="6" t="s">
        <v>8</v>
      </c>
      <c r="B12" s="3">
        <v>27064</v>
      </c>
      <c r="C12" s="3">
        <v>7187</v>
      </c>
      <c r="D12" s="3">
        <v>11279</v>
      </c>
      <c r="E12" s="3">
        <v>648</v>
      </c>
      <c r="F12" s="3">
        <v>7836</v>
      </c>
      <c r="G12" s="3">
        <v>442</v>
      </c>
    </row>
    <row r="13" spans="1:7" ht="14.25" x14ac:dyDescent="0.2">
      <c r="A13" s="6" t="s">
        <v>9</v>
      </c>
      <c r="B13" s="3">
        <v>20958</v>
      </c>
      <c r="C13" s="3">
        <v>5867</v>
      </c>
      <c r="D13" s="3">
        <v>10367</v>
      </c>
      <c r="E13" s="3">
        <v>578</v>
      </c>
      <c r="F13" s="28">
        <v>10462</v>
      </c>
      <c r="G13" s="3">
        <v>464</v>
      </c>
    </row>
    <row r="14" spans="1:7" ht="14.25" x14ac:dyDescent="0.2">
      <c r="A14" s="6" t="s">
        <v>10</v>
      </c>
      <c r="B14" s="3">
        <v>18556</v>
      </c>
      <c r="C14" s="3">
        <v>4580</v>
      </c>
      <c r="D14" s="3">
        <v>7589</v>
      </c>
      <c r="E14" s="3">
        <v>406</v>
      </c>
      <c r="F14" s="28">
        <v>6503</v>
      </c>
      <c r="G14" s="3">
        <v>453</v>
      </c>
    </row>
    <row r="15" spans="1:7" ht="14.25" x14ac:dyDescent="0.2">
      <c r="A15" s="6" t="s">
        <v>11</v>
      </c>
      <c r="B15" s="35">
        <v>13711</v>
      </c>
      <c r="C15" s="35">
        <v>3941</v>
      </c>
      <c r="D15" s="3">
        <v>8147</v>
      </c>
      <c r="E15" s="3">
        <v>258</v>
      </c>
      <c r="F15" s="28">
        <v>6365</v>
      </c>
      <c r="G15" s="3">
        <v>408</v>
      </c>
    </row>
    <row r="16" spans="1:7" ht="25.5" customHeight="1" x14ac:dyDescent="0.2">
      <c r="A16" s="8" t="s">
        <v>95</v>
      </c>
      <c r="B16" s="9">
        <f t="shared" ref="B16:G16" si="0">SUM(B4:B15)</f>
        <v>231556</v>
      </c>
      <c r="C16" s="9">
        <f t="shared" si="0"/>
        <v>59959</v>
      </c>
      <c r="D16" s="9">
        <f t="shared" si="0"/>
        <v>108424</v>
      </c>
      <c r="E16" s="9">
        <f t="shared" si="0"/>
        <v>5737</v>
      </c>
      <c r="F16" s="9">
        <f t="shared" si="0"/>
        <v>85527</v>
      </c>
      <c r="G16" s="9">
        <f t="shared" si="0"/>
        <v>4776</v>
      </c>
    </row>
    <row r="17" spans="1:7" ht="37.5" customHeight="1" x14ac:dyDescent="0.2">
      <c r="A17" s="72" t="s">
        <v>89</v>
      </c>
      <c r="B17" s="73"/>
      <c r="C17" s="73"/>
      <c r="D17" s="73"/>
      <c r="E17" s="73"/>
      <c r="F17" s="73"/>
      <c r="G17" s="73"/>
    </row>
    <row r="18" spans="1:7" x14ac:dyDescent="0.2">
      <c r="A18" s="29" t="s">
        <v>90</v>
      </c>
      <c r="B18" s="30"/>
      <c r="C18" s="30"/>
      <c r="D18" s="31"/>
      <c r="E18" s="31"/>
      <c r="F18" s="31"/>
      <c r="G18" s="31"/>
    </row>
    <row r="19" spans="1:7" ht="15" x14ac:dyDescent="0.2">
      <c r="A19" s="61" t="s">
        <v>97</v>
      </c>
      <c r="B19" s="59" t="s">
        <v>110</v>
      </c>
      <c r="C19" s="32"/>
      <c r="D19" s="32"/>
      <c r="E19" s="32"/>
      <c r="F19" s="32"/>
      <c r="G19" s="32"/>
    </row>
    <row r="20" spans="1:7" ht="15" x14ac:dyDescent="0.3">
      <c r="A20" s="33"/>
    </row>
  </sheetData>
  <mergeCells count="4">
    <mergeCell ref="A1:G1"/>
    <mergeCell ref="B2:G2"/>
    <mergeCell ref="A17:G17"/>
    <mergeCell ref="A2:A3"/>
  </mergeCells>
  <phoneticPr fontId="8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Főoldal</vt:lpstr>
      <vt:lpstr>1. oldal</vt:lpstr>
      <vt:lpstr>2. oldal</vt:lpstr>
      <vt:lpstr>3. oldal</vt:lpstr>
      <vt:lpstr>4. oldal</vt:lpstr>
      <vt:lpstr>5. oldal</vt:lpstr>
      <vt:lpstr>6. oldal</vt:lpstr>
      <vt:lpstr>7. oldal</vt:lpstr>
      <vt:lpstr>8. oldal</vt:lpstr>
      <vt:lpstr>'2. oldal'!Nyomtatási_terület</vt:lpstr>
      <vt:lpstr>'8. oldal'!Nyomtatási_terület</vt:lpstr>
    </vt:vector>
  </TitlesOfParts>
  <Company>KEKKH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Központi Adatfeldolgozó és Választási Hivatal</dc:creator>
  <cp:lastModifiedBy>KEK KH</cp:lastModifiedBy>
  <cp:lastPrinted>2021-01-28T11:00:05Z</cp:lastPrinted>
  <dcterms:created xsi:type="dcterms:W3CDTF">2011-02-10T11:05:49Z</dcterms:created>
  <dcterms:modified xsi:type="dcterms:W3CDTF">2021-01-28T11:20:55Z</dcterms:modified>
</cp:coreProperties>
</file>