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iszangyalN\AppData\Local\Microsoft\Windows\INetCache\Content.Outlook\3WL0W0IS\"/>
    </mc:Choice>
  </mc:AlternateContent>
  <xr:revisionPtr revIDLastSave="0" documentId="13_ncr:1_{51FD7631-6AB3-4A8A-9A6C-C5B44B1021BA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O30" i="1" l="1"/>
  <c r="HO15" i="1"/>
  <c r="HN30" i="1" l="1"/>
  <c r="HN15" i="1"/>
  <c r="HM30" i="1"/>
  <c r="HM15" i="1"/>
  <c r="HL30" i="1"/>
  <c r="HL15" i="1"/>
  <c r="GZ30" i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<sst xmlns="http://schemas.openxmlformats.org/spreadsheetml/2006/main" count="1000" uniqueCount="887">
  <si>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</si>
  <si>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</si>
  <si>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</si>
  <si>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</si>
  <si>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</si>
  <si>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</si>
  <si>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</si>
  <si>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</si>
  <si>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</si>
  <si>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</si>
  <si>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</si>
  <si>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</si>
  <si>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</si>
  <si>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</si>
  <si>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</si>
  <si>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</si>
  <si>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</si>
  <si>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</si>
  <si>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</si>
  <si>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</si>
  <si>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</si>
  <si>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</si>
  <si>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</si>
  <si>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</si>
  <si>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</si>
  <si>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</si>
  <si>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</si>
  <si>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</si>
  <si>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</si>
  <si>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</si>
  <si>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</si>
  <si>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</si>
  <si>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</si>
  <si>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</si>
  <si>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</si>
  <si>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</si>
  <si>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</si>
  <si>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</si>
  <si>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</si>
  <si>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</si>
  <si>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</si>
  <si>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</si>
  <si>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</si>
  <si>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</si>
  <si>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</si>
  <si>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</si>
  <si>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</si>
  <si>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</si>
  <si>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</si>
  <si>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</si>
  <si>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</si>
  <si>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</si>
  <si>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</si>
  <si>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</si>
  <si>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</si>
  <si>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</si>
  <si>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</si>
  <si>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</si>
  <si>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</si>
  <si>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</si>
  <si>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</si>
  <si>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</si>
  <si>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</si>
  <si>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</si>
  <si>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</si>
  <si>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</si>
  <si>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</si>
  <si>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</si>
  <si>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</si>
  <si>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</si>
  <si>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</si>
  <si>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</si>
  <si>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</si>
  <si>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</si>
  <si>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</si>
  <si>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</si>
  <si>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</si>
  <si>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</si>
  <si>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</si>
  <si>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</si>
  <si>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</si>
  <si>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</si>
  <si>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</si>
  <si>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</si>
  <si>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</si>
  <si>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</si>
  <si>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</si>
  <si>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</si>
  <si>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</si>
  <si>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</si>
  <si>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</si>
  <si>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</si>
  <si>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</si>
  <si>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</si>
  <si>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</si>
  <si>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</si>
  <si>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</si>
  <si>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</si>
  <si>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</si>
  <si>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</si>
  <si>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</si>
  <si>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</si>
  <si>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</si>
  <si>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</si>
  <si>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</si>
  <si>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</si>
  <si>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</si>
  <si>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</si>
  <si>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</si>
  <si>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</si>
  <si>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</si>
  <si>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</si>
  <si>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</si>
  <si>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</si>
  <si>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</si>
  <si>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</si>
  <si>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</si>
  <si>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</si>
  <si>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</si>
  <si>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</si>
  <si>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</si>
  <si>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</si>
  <si>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</si>
  <si>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</si>
  <si>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</si>
  <si>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</si>
  <si>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</si>
  <si>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</si>
  <si>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</si>
  <si>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</si>
  <si>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</si>
  <si>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</si>
  <si>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</si>
  <si>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</si>
  <si>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</si>
  <si>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</si>
  <si>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</si>
  <si>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</si>
  <si>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</si>
  <si>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</si>
  <si>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</si>
  <si>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</si>
  <si>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</si>
  <si>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</si>
  <si>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</si>
  <si>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</si>
  <si>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</si>
  <si>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</si>
  <si>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</si>
  <si>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</si>
  <si>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</si>
  <si>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</si>
  <si>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</si>
  <si>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</si>
  <si>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</si>
  <si>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</si>
  <si>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</si>
  <si>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</si>
  <si>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</si>
  <si>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</si>
  <si>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</si>
  <si>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</si>
  <si>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</si>
  <si>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</si>
  <si>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</si>
  <si>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</si>
  <si>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</si>
  <si>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</si>
  <si>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</si>
  <si>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</si>
  <si>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</si>
  <si>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</si>
  <si>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</si>
  <si>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</si>
  <si>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</si>
  <si>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</si>
  <si>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</si>
  <si>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</si>
  <si>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</si>
  <si>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</si>
  <si>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</si>
  <si>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</si>
  <si>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</si>
  <si>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</si>
  <si>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</si>
  <si>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</si>
  <si>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</si>
  <si>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</si>
  <si>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</si>
  <si>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</si>
  <si>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</si>
  <si>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</si>
  <si>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</si>
  <si>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</si>
  <si>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</si>
  <si>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</si>
  <si>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</si>
  <si>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</si>
  <si>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</si>
  <si>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</si>
  <si>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</si>
  <si>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</si>
  <si>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</si>
  <si>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</si>
  <si>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</si>
  <si>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</si>
  <si>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</si>
  <si>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</si>
  <si>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</si>
  <si>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</si>
  <si>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</si>
  <si>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</si>
  <si>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</si>
  <si>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</si>
  <si>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</si>
  <si>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</si>
  <si>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</si>
  <si>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</si>
  <si>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</si>
  <si>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</si>
  <si>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</si>
  <si>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</si>
  <si>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</si>
  <si>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</si>
  <si>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</si>
  <si>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</si>
  <si>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</si>
  <si>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</si>
  <si>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</si>
  <si>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</si>
  <si>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</si>
  <si>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</si>
  <si>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</si>
  <si>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</si>
  <si>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</si>
  <si>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</si>
  <si>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</si>
  <si>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</si>
  <si>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</si>
  <si>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</si>
  <si>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</si>
  <si>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</si>
  <si>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</si>
  <si>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</si>
  <si>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</si>
  <si>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</si>
  <si>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</si>
  <si>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</si>
  <si>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</si>
  <si>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</si>
  <si>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</si>
  <si>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</si>
  <si>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</si>
  <si>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</si>
  <si>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</si>
  <si>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</si>
  <si>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</si>
  <si>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</si>
  <si>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</si>
  <si>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</si>
  <si>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</si>
  <si>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</si>
  <si>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</si>
  <si>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</si>
  <si>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</si>
  <si>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</si>
  <si>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</si>
  <si>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</si>
  <si>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</si>
  <si>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</si>
  <si>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</si>
  <si>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</si>
  <si>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</si>
  <si>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</si>
  <si>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</si>
  <si>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</si>
  <si>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</si>
  <si>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</si>
  <si>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</si>
  <si>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</si>
  <si>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</si>
  <si>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</si>
  <si>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</si>
  <si>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</si>
  <si>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</si>
  <si>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</si>
  <si>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</si>
  <si>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</si>
  <si>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</si>
  <si>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</si>
  <si>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</si>
  <si>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</si>
  <si>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</si>
  <si>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</si>
  <si>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</si>
  <si>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</si>
  <si>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</si>
  <si>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</si>
  <si>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</si>
  <si>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</si>
  <si>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</si>
  <si>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</si>
  <si>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</si>
  <si>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</si>
  <si>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</si>
  <si>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</si>
  <si>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</si>
  <si>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</si>
  <si>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</si>
  <si>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</si>
  <si>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</si>
  <si>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</si>
  <si>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</si>
  <si>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</si>
  <si>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</si>
  <si>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</si>
  <si>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</si>
  <si>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</si>
  <si>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</si>
  <si>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</si>
  <si>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</si>
  <si>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</si>
  <si>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</si>
  <si>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</si>
  <si>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</si>
  <si>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</si>
  <si>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</si>
  <si>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</si>
  <si>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</si>
  <si>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</si>
  <si>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</si>
  <si>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</si>
  <si>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</si>
  <si>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</si>
  <si>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</si>
  <si>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</si>
  <si>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</si>
  <si>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</si>
  <si>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</si>
  <si>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</si>
  <si>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</si>
  <si>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</si>
  <si>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</si>
  <si>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</si>
  <si>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</si>
  <si>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</si>
  <si>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</si>
  <si>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</si>
  <si>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</si>
  <si>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</si>
  <si>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</si>
  <si>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</si>
  <si>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</si>
  <si>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</si>
  <si>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</si>
  <si>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</si>
  <si>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</si>
  <si>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</si>
  <si>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</si>
  <si>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</si>
  <si>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</si>
  <si>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</si>
  <si>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</si>
  <si>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</si>
  <si>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</si>
  <si>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</si>
  <si>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</si>
  <si>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</si>
  <si>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</si>
  <si>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</si>
  <si>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</si>
  <si>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</si>
  <si>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</si>
  <si>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</si>
  <si>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</si>
  <si>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</si>
  <si>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</si>
  <si>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</si>
  <si>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</si>
  <si>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</si>
  <si>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</si>
  <si>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</si>
  <si>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</si>
  <si>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</si>
  <si>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</si>
  <si>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</si>
  <si>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</si>
  <si>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</si>
  <si>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</si>
  <si>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</si>
  <si>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</si>
  <si>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</si>
  <si>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</si>
  <si>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</si>
  <si>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</si>
  <si>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</si>
  <si>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</si>
  <si>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</si>
  <si>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</si>
  <si>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</si>
  <si>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</si>
  <si>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</si>
  <si>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</si>
  <si>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</si>
  <si>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</si>
  <si>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</si>
  <si>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</si>
  <si>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</si>
  <si>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</si>
  <si>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</si>
  <si>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</si>
  <si>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</si>
  <si>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</si>
  <si>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</si>
  <si>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</si>
  <si>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</si>
  <si>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</si>
  <si>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</si>
  <si>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</si>
  <si>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</si>
  <si>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</si>
  <si>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</si>
  <si>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</si>
  <si>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</si>
  <si>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</si>
  <si>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</si>
  <si>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</si>
  <si>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</si>
  <si>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</si>
  <si>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</si>
  <si>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</si>
  <si>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</si>
  <si>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</si>
  <si>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</si>
  <si>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</si>
  <si>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</si>
  <si>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</si>
  <si>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</si>
  <si>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</si>
  <si>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</si>
  <si>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</si>
  <si>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</si>
  <si>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</si>
  <si>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</si>
  <si>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</si>
  <si>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</si>
  <si>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</si>
  <si>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</si>
  <si>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</si>
  <si>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</si>
  <si>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</si>
  <si>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</si>
  <si>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</si>
  <si>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</si>
  <si>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</si>
  <si>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</si>
  <si>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</si>
  <si>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</si>
  <si>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</si>
  <si>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</si>
  <si>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</si>
  <si>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</si>
  <si>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</si>
  <si>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</si>
  <si>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</si>
  <si>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</si>
  <si>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</si>
  <si>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</si>
  <si>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</si>
  <si>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</si>
  <si>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</si>
  <si>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</si>
  <si>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</si>
  <si>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</si>
  <si>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</si>
  <si>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</si>
  <si>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</si>
  <si>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</si>
  <si>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</si>
  <si>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</si>
  <si>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</si>
  <si>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</si>
  <si>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</si>
  <si>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</si>
  <si>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</si>
  <si>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</si>
  <si>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</si>
  <si>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</si>
  <si>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</si>
  <si>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</si>
  <si>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</si>
  <si>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</si>
  <si>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</si>
  <si>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</si>
  <si>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</si>
  <si>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</si>
  <si>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</si>
  <si>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</si>
  <si>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</si>
  <si>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</si>
  <si>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</si>
  <si>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</si>
  <si>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</si>
  <si>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</si>
  <si>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</si>
  <si>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</si>
  <si>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</si>
  <si>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</si>
  <si>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</si>
  <si>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</si>
  <si>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</si>
  <si>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</si>
  <si>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</si>
  <si>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</si>
  <si>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</si>
  <si>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</si>
  <si>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</si>
  <si>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</si>
  <si>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</si>
  <si>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</si>
  <si>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</si>
  <si>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</si>
  <si>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</si>
  <si>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</si>
  <si>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</si>
  <si>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</si>
  <si>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</si>
  <si>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</si>
  <si>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</si>
  <si>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</si>
  <si>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</si>
  <si>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</si>
  <si>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</si>
  <si>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</si>
  <si>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</si>
  <si>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</si>
  <si>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</si>
  <si>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</si>
  <si>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</si>
  <si>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</si>
  <si>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</si>
  <si>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</si>
  <si>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</si>
  <si>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</si>
  <si>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</si>
  <si>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</si>
  <si>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</si>
  <si>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</si>
  <si>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</si>
  <si>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</si>
  <si>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</si>
  <si>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</si>
  <si>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</si>
  <si>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</si>
  <si>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</si>
  <si>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</si>
  <si>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</si>
  <si>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</si>
  <si>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</si>
  <si>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</si>
  <si>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</si>
  <si>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</si>
  <si>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</si>
  <si>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</si>
  <si>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</si>
  <si>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</si>
  <si>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</si>
  <si>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</si>
  <si>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</si>
  <si>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</si>
  <si>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</si>
  <si>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</si>
  <si>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</si>
  <si>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</si>
  <si>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</si>
  <si>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</si>
  <si>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</si>
  <si>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</si>
  <si>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</si>
  <si>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</si>
  <si>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</si>
  <si>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</si>
  <si>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</si>
  <si>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</si>
  <si>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</si>
  <si>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</si>
  <si>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</si>
  <si>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</si>
  <si>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</si>
  <si>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</si>
  <si>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</si>
  <si>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</si>
  <si>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</si>
  <si>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</si>
  <si>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</si>
  <si>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</si>
  <si>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</si>
  <si>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</si>
  <si>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</si>
  <si>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</si>
  <si>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</si>
  <si>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</si>
  <si>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</si>
  <si>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</si>
  <si>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</si>
  <si>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</si>
  <si>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</si>
  <si>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</si>
  <si>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</si>
  <si>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</si>
  <si>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</si>
  <si>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</si>
  <si>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</si>
  <si>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</si>
  <si>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</si>
  <si>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</si>
  <si>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</si>
  <si>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</si>
  <si>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</si>
  <si>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</si>
  <si>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</si>
  <si>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</si>
  <si>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</si>
  <si>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</si>
  <si>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</si>
  <si>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</si>
  <si>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</si>
  <si>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</si>
  <si>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</si>
  <si>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</si>
  <si>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</si>
  <si>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</si>
  <si>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</si>
  <si>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</si>
  <si>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</si>
  <si>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</si>
  <si>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</si>
  <si>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</si>
  <si>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</si>
  <si>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</si>
  <si>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</si>
  <si>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</si>
  <si>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</si>
  <si>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</si>
  <si>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</si>
  <si>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</si>
  <si>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</si>
  <si>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</si>
  <si>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</si>
  <si>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</si>
  <si>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</si>
  <si>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</si>
  <si>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</si>
  <si>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</si>
  <si>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</si>
  <si>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</si>
  <si>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</si>
  <si>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</si>
  <si>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</si>
  <si>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</si>
  <si>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</si>
  <si>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</si>
  <si>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</si>
  <si>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</si>
  <si>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</si>
  <si>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</si>
  <si>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</si>
  <si>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</si>
  <si>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</si>
  <si>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</si>
  <si>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</si>
  <si>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</si>
  <si>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</si>
  <si>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</si>
  <si>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</si>
  <si>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</si>
  <si>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</si>
  <si>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</si>
  <si>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</si>
  <si>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</si>
  <si>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</si>
  <si>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</si>
  <si>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</si>
  <si>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</si>
  <si>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</si>
  <si>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</si>
  <si>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</si>
  <si>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</si>
  <si>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</si>
  <si>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</si>
  <si>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</si>
  <si>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</si>
  <si>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</si>
  <si>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</si>
  <si>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</si>
  <si>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</si>
  <si>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</si>
  <si>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</si>
  <si>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</si>
  <si>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</si>
  <si>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</si>
  <si>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</si>
  <si>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</si>
  <si>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</si>
  <si>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</si>
  <si>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</si>
  <si>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</si>
  <si>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</si>
  <si>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</si>
  <si>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</si>
  <si>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</si>
  <si>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</si>
  <si>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</si>
  <si>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</si>
  <si>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</si>
  <si>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</si>
  <si>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</si>
  <si>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</si>
  <si>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</si>
  <si>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</si>
  <si>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</si>
  <si>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</si>
  <si>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</si>
  <si>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</si>
  <si>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</si>
  <si>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</si>
  <si>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</si>
  <si>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</si>
  <si>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</si>
  <si>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</si>
  <si>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</si>
  <si>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</si>
  <si>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</si>
  <si>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</si>
  <si>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</si>
  <si>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</si>
  <si>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</si>
  <si>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</si>
  <si>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</si>
  <si>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</si>
  <si>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</si>
  <si>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</si>
  <si>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</si>
  <si>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</si>
  <si>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</si>
  <si>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</si>
  <si>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</si>
  <si>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</si>
  <si>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</si>
  <si>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</si>
  <si>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</si>
  <si>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</si>
  <si>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</si>
  <si>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</si>
  <si>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</si>
  <si>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</si>
  <si>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</si>
  <si>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</si>
  <si>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</si>
  <si>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</si>
  <si>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</si>
  <si>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</si>
  <si>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</si>
  <si>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</si>
  <si>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</si>
  <si>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</si>
  <si>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</si>
  <si>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</si>
  <si>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</si>
  <si>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</si>
  <si>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</si>
  <si>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</si>
  <si>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</si>
  <si>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</si>
  <si>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</si>
  <si>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</si>
  <si>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</si>
  <si>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</si>
  <si>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</si>
  <si>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</si>
  <si>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</si>
  <si>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</si>
  <si>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</si>
  <si>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</si>
  <si>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</si>
  <si>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</si>
  <si>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</si>
  <si>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</si>
  <si>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</si>
  <si>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</si>
  <si>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</si>
  <si>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</si>
  <si>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</si>
  <si>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</si>
  <si>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</si>
  <si>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</si>
  <si>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</si>
  <si>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</si>
  <si>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</si>
  <si>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</si>
  <si>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</si>
  <si>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</si>
  <si>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</si>
  <si>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</si>
  <si>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</si>
  <si>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</si>
  <si>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</si>
  <si>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</si>
  <si>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</si>
  <si>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</si>
  <si>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</si>
  <si>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</si>
  <si>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</si>
  <si>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</si>
  <si>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</si>
  <si>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</si>
  <si>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</si>
  <si>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</si>
  <si>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</si>
  <si>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</si>
  <si>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</si>
  <si>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</si>
  <si>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</si>
  <si>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</si>
  <si>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</si>
  <si>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</si>
  <si>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</si>
  <si>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</si>
  <si>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</si>
  <si>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</si>
  <si>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</si>
  <si>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</si>
  <si>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</si>
  <si>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</si>
  <si>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</si>
  <si>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</si>
  <si>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</si>
  <si>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</si>
  <si>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</si>
  <si>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</si>
  <si>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</si>
  <si>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</si>
  <si>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</si>
  <si>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</si>
  <si>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</si>
  <si>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</si>
  <si>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</si>
  <si>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</si>
  <si>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</si>
  <si>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</si>
  <si>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</si>
  <si>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</si>
  <si>
    <t>2026 január</t>
  </si>
  <si>
    <t>2026 február</t>
  </si>
  <si>
    <t>2026 március</t>
  </si>
  <si>
    <t>2026 április</t>
  </si>
  <si>
    <t>2026   május</t>
  </si>
  <si>
    <t>2026  június</t>
  </si>
  <si>
    <t>2026    július</t>
  </si>
  <si>
    <t>2026 augusztus</t>
  </si>
  <si>
    <t>2026 szeptember</t>
  </si>
  <si>
    <t>2026 október</t>
  </si>
  <si>
    <t>2026 november</t>
  </si>
  <si>
    <t>2026  december</t>
  </si>
  <si>
    <t>Jan
2026</t>
  </si>
  <si>
    <t>Febr 
2026</t>
  </si>
  <si>
    <t>March 2026</t>
  </si>
  <si>
    <t>April
2026</t>
  </si>
  <si>
    <t>May
2026</t>
  </si>
  <si>
    <t>June 
2026</t>
  </si>
  <si>
    <t>July
2026</t>
  </si>
  <si>
    <t>August
2026</t>
  </si>
  <si>
    <t>Sept
2026</t>
  </si>
  <si>
    <t>Oct
2026</t>
  </si>
  <si>
    <t>Nov
2026</t>
  </si>
  <si>
    <t>Dec
2026</t>
  </si>
  <si>
    <t>Jan-Febr 2026</t>
  </si>
  <si>
    <t>Jan-March 2026</t>
  </si>
  <si>
    <t>Jan-April 2026</t>
  </si>
  <si>
    <t>Jan-May 2026</t>
  </si>
  <si>
    <t>Jan-June 2026</t>
  </si>
  <si>
    <t>Jan-July 2026</t>
  </si>
  <si>
    <t>Jan-August 2026</t>
  </si>
  <si>
    <t>Jan-Sept 2026</t>
  </si>
  <si>
    <t>Jan-Oct
2026</t>
  </si>
  <si>
    <t>Jan-Nov
2026</t>
  </si>
  <si>
    <t>Jan-Dec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</si>
</sst>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09\gvvrcommon09\LUN06\NGM_PM2\apms_G\K&#214;Z&#214;S\SDDS\2023\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32"/>
  <sheetViews>
    <sheetView tabSelected="1" view="pageBreakPreview" zoomScale="70" zoomScaleNormal="100" zoomScaleSheetLayoutView="70" workbookViewId="0">
      <pane xSplit="3" ySplit="4" topLeftCell="GX5" activePane="bottomRight" state="frozen"/>
      <selection pane="topRight" activeCell="D1" sqref="D1"/>
      <selection pane="bottomLeft" activeCell="A5" sqref="A5"/>
      <selection pane="bottomRight" activeCell="HO14" sqref="HO14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220" width="12.140625" style="2" bestFit="1" customWidth="1"/>
    <col min="221" max="221" width="12" style="2" bestFit="1" customWidth="1"/>
    <col min="222" max="222" width="12.85546875" style="2" bestFit="1" customWidth="1"/>
    <col min="223" max="223" width="12.5703125" style="2" customWidth="1"/>
    <col min="224" max="224" width="10.5703125" style="2" bestFit="1" customWidth="1"/>
    <col min="225" max="225" width="11.42578125" style="2" bestFit="1" customWidth="1"/>
    <col min="226" max="226" width="10.7109375" style="2" bestFit="1" customWidth="1"/>
    <col min="227" max="228" width="13.85546875" style="2" bestFit="1" customWidth="1"/>
    <col min="229" max="229" width="10" style="2" bestFit="1" customWidth="1"/>
    <col min="230" max="230" width="11.7109375" style="2" bestFit="1" customWidth="1"/>
    <col min="231" max="231" width="11.5703125" style="2" bestFit="1" customWidth="1"/>
    <col min="232" max="16384" width="8.85546875" style="2"/>
  </cols>
  <sheetData>
    <row r="1" spans="1:231" ht="22.15" customHeight="1" x14ac:dyDescent="0.2">
      <c r="A1" s="43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ht="42.6" customHeight="1" x14ac:dyDescent="0.2">
      <c r="A2" s="45" t="s">
        <v>1</v>
      </c>
      <c r="B2" s="46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  <c r="HL2" s="37" t="s">
        <v>3</v>
      </c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9"/>
    </row>
    <row r="3" spans="1:231" ht="37.9" customHeight="1" x14ac:dyDescent="0.2">
      <c r="A3" s="49" t="s">
        <v>4</v>
      </c>
      <c r="B3" s="50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  <c r="HL3" s="5" t="s">
        <v>852</v>
      </c>
      <c r="HM3" s="5" t="s">
        <v>853</v>
      </c>
      <c r="HN3" s="5" t="s">
        <v>854</v>
      </c>
      <c r="HO3" s="5" t="s">
        <v>855</v>
      </c>
      <c r="HP3" s="5" t="s">
        <v>856</v>
      </c>
      <c r="HQ3" s="5" t="s">
        <v>857</v>
      </c>
      <c r="HR3" s="36" t="s">
        <v>858</v>
      </c>
      <c r="HS3" s="5" t="s">
        <v>859</v>
      </c>
      <c r="HT3" s="5" t="s">
        <v>860</v>
      </c>
      <c r="HU3" s="5" t="s">
        <v>861</v>
      </c>
      <c r="HV3" s="5" t="s">
        <v>862</v>
      </c>
      <c r="HW3" s="5" t="s">
        <v>863</v>
      </c>
    </row>
    <row r="4" spans="1:231" ht="33" customHeight="1" x14ac:dyDescent="0.2">
      <c r="A4" s="51" t="s">
        <v>65</v>
      </c>
      <c r="B4" s="50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  <c r="HL4" s="8" t="s">
        <v>864</v>
      </c>
      <c r="HM4" s="7" t="s">
        <v>865</v>
      </c>
      <c r="HN4" s="7" t="s">
        <v>866</v>
      </c>
      <c r="HO4" s="7" t="s">
        <v>867</v>
      </c>
      <c r="HP4" s="7" t="s">
        <v>868</v>
      </c>
      <c r="HQ4" s="7" t="s">
        <v>869</v>
      </c>
      <c r="HR4" s="7" t="s">
        <v>870</v>
      </c>
      <c r="HS4" s="7" t="s">
        <v>871</v>
      </c>
      <c r="HT4" s="7" t="s">
        <v>872</v>
      </c>
      <c r="HU4" s="7" t="s">
        <v>873</v>
      </c>
      <c r="HV4" s="8" t="s">
        <v>874</v>
      </c>
      <c r="HW4" s="8" t="s">
        <v>875</v>
      </c>
    </row>
    <row r="5" spans="1:231" ht="31.15" customHeight="1" x14ac:dyDescent="0.2">
      <c r="A5" s="52" t="s">
        <v>126</v>
      </c>
      <c r="B5" s="48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>
        <v>3014612.295194</v>
      </c>
      <c r="HK5" s="10">
        <v>3575189.1132420003</v>
      </c>
      <c r="HL5" s="10">
        <v>4054866.7192639997</v>
      </c>
      <c r="HM5" s="10">
        <v>3388177.3963529998</v>
      </c>
      <c r="HN5" s="10">
        <v>3100159.058414001</v>
      </c>
      <c r="HO5" s="10">
        <v>3705206.7516849991</v>
      </c>
      <c r="HP5" s="10"/>
      <c r="HQ5" s="10"/>
      <c r="HR5" s="10"/>
      <c r="HS5" s="10"/>
      <c r="HT5" s="10"/>
      <c r="HU5" s="10"/>
      <c r="HV5" s="10"/>
      <c r="HW5" s="10"/>
    </row>
    <row r="6" spans="1:231" ht="33.6" customHeight="1" x14ac:dyDescent="0.2">
      <c r="A6" s="52" t="s">
        <v>128</v>
      </c>
      <c r="B6" s="48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>
        <v>3417370.022529006</v>
      </c>
      <c r="HK6" s="10">
        <v>5243489.7364319935</v>
      </c>
      <c r="HL6" s="10">
        <v>4022525.1819459996</v>
      </c>
      <c r="HM6" s="10">
        <v>5527317.5975040011</v>
      </c>
      <c r="HN6" s="10">
        <v>2902097.2261129953</v>
      </c>
      <c r="HO6" s="10">
        <v>5646261.1229090039</v>
      </c>
      <c r="HP6" s="10"/>
      <c r="HQ6" s="10"/>
      <c r="HR6" s="10"/>
      <c r="HS6" s="10"/>
      <c r="HT6" s="10"/>
      <c r="HU6" s="10"/>
      <c r="HV6" s="10"/>
      <c r="HW6" s="10"/>
    </row>
    <row r="7" spans="1:231" ht="31.5" customHeight="1" thickBot="1" x14ac:dyDescent="0.25">
      <c r="A7" s="53" t="s">
        <v>129</v>
      </c>
      <c r="B7" s="54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>
        <v>-402757.727335006</v>
      </c>
      <c r="HK7" s="29">
        <v>-1668300.6231899932</v>
      </c>
      <c r="HL7" s="29">
        <v>32341.537318000104</v>
      </c>
      <c r="HM7" s="29">
        <v>-2139140.2011510017</v>
      </c>
      <c r="HN7" s="29">
        <v>198061.83230100572</v>
      </c>
      <c r="HO7" s="29">
        <v>-1941054.3712240048</v>
      </c>
      <c r="HP7" s="29"/>
      <c r="HQ7" s="29"/>
      <c r="HR7" s="29"/>
      <c r="HS7" s="29"/>
      <c r="HT7" s="29"/>
      <c r="HU7" s="29"/>
      <c r="HV7" s="29"/>
      <c r="HW7" s="29"/>
    </row>
    <row r="8" spans="1:231" ht="33" customHeight="1" thickTop="1" x14ac:dyDescent="0.2">
      <c r="A8" s="55" t="s">
        <v>130</v>
      </c>
      <c r="B8" s="56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>
        <v>402757.727335006</v>
      </c>
      <c r="HK8" s="30">
        <v>1668300.6231899932</v>
      </c>
      <c r="HL8" s="30">
        <v>-32341.537318000104</v>
      </c>
      <c r="HM8" s="30">
        <v>2139140.2011510017</v>
      </c>
      <c r="HN8" s="30">
        <v>-198061.83230100572</v>
      </c>
      <c r="HO8" s="30">
        <v>1941054.3712240048</v>
      </c>
      <c r="HP8" s="30"/>
      <c r="HQ8" s="30"/>
      <c r="HR8" s="30"/>
      <c r="HS8" s="30"/>
      <c r="HT8" s="30"/>
      <c r="HU8" s="30"/>
      <c r="HV8" s="30"/>
      <c r="HW8" s="30"/>
    </row>
    <row r="9" spans="1:231" ht="31.15" customHeight="1" x14ac:dyDescent="0.2">
      <c r="A9" s="47" t="s">
        <v>131</v>
      </c>
      <c r="B9" s="48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>
        <v>-104783.42236500001</v>
      </c>
      <c r="HK9" s="10">
        <v>-32472.979783999734</v>
      </c>
      <c r="HL9" s="10">
        <v>1144856.4601140001</v>
      </c>
      <c r="HM9" s="10">
        <v>-4086.6461600000039</v>
      </c>
      <c r="HN9" s="10">
        <v>422868.79795499984</v>
      </c>
      <c r="HO9" s="10">
        <v>182162.2496420003</v>
      </c>
      <c r="HP9" s="10"/>
      <c r="HQ9" s="10"/>
      <c r="HR9" s="10"/>
      <c r="HS9" s="10"/>
      <c r="HT9" s="10"/>
      <c r="HU9" s="10"/>
      <c r="HV9" s="10"/>
      <c r="HW9" s="10"/>
    </row>
    <row r="10" spans="1:231" ht="37.15" customHeight="1" x14ac:dyDescent="0.2">
      <c r="A10" s="52" t="s">
        <v>132</v>
      </c>
      <c r="B10" s="48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>
        <v>101906.48655346036</v>
      </c>
      <c r="HK10" s="10">
        <v>788472.31155863963</v>
      </c>
      <c r="HL10" s="10">
        <v>587033.74128673994</v>
      </c>
      <c r="HM10" s="10">
        <v>1113156.8129763801</v>
      </c>
      <c r="HN10" s="10">
        <v>686537.80598982982</v>
      </c>
      <c r="HO10" s="10">
        <v>-384421.19573607016</v>
      </c>
      <c r="HP10" s="10"/>
      <c r="HQ10" s="10"/>
      <c r="HR10" s="10"/>
      <c r="HS10" s="10"/>
      <c r="HT10" s="10"/>
      <c r="HU10" s="10"/>
      <c r="HV10" s="10"/>
      <c r="HW10" s="10"/>
    </row>
    <row r="11" spans="1:231" ht="34.15" customHeight="1" x14ac:dyDescent="0.2">
      <c r="A11" s="47" t="s">
        <v>133</v>
      </c>
      <c r="B11" s="48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>
        <v>-238201.94703254104</v>
      </c>
      <c r="HK11" s="10">
        <v>474228.25806663977</v>
      </c>
      <c r="HL11" s="10">
        <v>169516.36748473992</v>
      </c>
      <c r="HM11" s="10">
        <v>1203196.57250538</v>
      </c>
      <c r="HN11" s="10">
        <v>407144.67596382974</v>
      </c>
      <c r="HO11" s="10">
        <v>-400888.44490907015</v>
      </c>
      <c r="HP11" s="10"/>
      <c r="HQ11" s="10"/>
      <c r="HR11" s="10"/>
      <c r="HS11" s="10"/>
      <c r="HT11" s="10"/>
      <c r="HU11" s="10"/>
      <c r="HV11" s="10"/>
      <c r="HW11" s="10"/>
    </row>
    <row r="12" spans="1:231" ht="38.450000000000003" customHeight="1" x14ac:dyDescent="0.2">
      <c r="A12" s="47" t="s">
        <v>134</v>
      </c>
      <c r="B12" s="48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>
        <v>340108.43358600145</v>
      </c>
      <c r="HK12" s="10">
        <v>314244.05349199963</v>
      </c>
      <c r="HL12" s="10">
        <v>417517.37380199996</v>
      </c>
      <c r="HM12" s="10">
        <v>-90039.759528999857</v>
      </c>
      <c r="HN12" s="10">
        <v>279393.13002600014</v>
      </c>
      <c r="HO12" s="10">
        <v>16467.249172999873</v>
      </c>
      <c r="HP12" s="10"/>
      <c r="HQ12" s="10"/>
      <c r="HR12" s="10"/>
      <c r="HS12" s="10"/>
      <c r="HT12" s="10"/>
      <c r="HU12" s="10"/>
      <c r="HV12" s="10"/>
      <c r="HW12" s="10"/>
    </row>
    <row r="13" spans="1:231" ht="39" customHeight="1" x14ac:dyDescent="0.2">
      <c r="A13" s="57" t="s">
        <v>135</v>
      </c>
      <c r="B13" s="58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>
        <v>-5.0589442253112574E-14</v>
      </c>
      <c r="HK13" s="10">
        <v>2.1412968635559066E-13</v>
      </c>
      <c r="HL13" s="10">
        <v>-2.6375055313110282E-14</v>
      </c>
      <c r="HM13" s="10">
        <v>-4.5597553253173865E-14</v>
      </c>
      <c r="HN13" s="10">
        <v>7.5325369834900128E-14</v>
      </c>
      <c r="HO13" s="10">
        <v>-1.4759600162506117E-13</v>
      </c>
      <c r="HP13" s="10"/>
      <c r="HQ13" s="10"/>
      <c r="HR13" s="10"/>
      <c r="HS13" s="10"/>
      <c r="HT13" s="10"/>
      <c r="HU13" s="10"/>
      <c r="HV13" s="10"/>
      <c r="HW13" s="10"/>
    </row>
    <row r="14" spans="1:231" ht="31.5" customHeight="1" x14ac:dyDescent="0.2">
      <c r="A14" s="47" t="s">
        <v>136</v>
      </c>
      <c r="B14" s="48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>
        <v>405634.66314654564</v>
      </c>
      <c r="HK14" s="10">
        <v>912301.29141535331</v>
      </c>
      <c r="HL14" s="10">
        <v>-1764231.7387187402</v>
      </c>
      <c r="HM14" s="10">
        <v>1030070.0343346216</v>
      </c>
      <c r="HN14" s="10">
        <v>-1307468.4362458354</v>
      </c>
      <c r="HO14" s="10">
        <v>2143313.3173180744</v>
      </c>
      <c r="HP14" s="10"/>
      <c r="HQ14" s="10"/>
      <c r="HR14" s="10"/>
      <c r="HS14" s="10"/>
      <c r="HT14" s="10"/>
      <c r="HU14" s="10"/>
      <c r="HV14" s="10"/>
      <c r="HW14" s="10"/>
    </row>
    <row r="15" spans="1:231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 t="shared" ref="HH15:HO15" si="9">HH9+HH10+HH14-HH8</f>
        <v>0</v>
      </c>
      <c r="HI15" s="20">
        <f t="shared" si="9"/>
        <v>0</v>
      </c>
      <c r="HJ15" s="20">
        <f t="shared" si="9"/>
        <v>0</v>
      </c>
      <c r="HK15" s="35">
        <f t="shared" si="9"/>
        <v>0</v>
      </c>
      <c r="HL15" s="35">
        <f t="shared" si="9"/>
        <v>0</v>
      </c>
      <c r="HM15" s="35">
        <f t="shared" si="9"/>
        <v>0</v>
      </c>
      <c r="HN15" s="35">
        <f t="shared" si="9"/>
        <v>0</v>
      </c>
      <c r="HO15" s="35">
        <f t="shared" si="9"/>
        <v>0</v>
      </c>
      <c r="HP15" s="20"/>
      <c r="HQ15" s="20"/>
      <c r="HR15" s="20"/>
      <c r="HS15" s="20"/>
      <c r="HT15" s="20"/>
      <c r="HU15" s="20"/>
      <c r="HV15" s="20"/>
      <c r="HW15" s="35"/>
    </row>
    <row r="16" spans="1:231" ht="22.15" customHeight="1" x14ac:dyDescent="0.2">
      <c r="A16" s="43" t="s">
        <v>0</v>
      </c>
      <c r="B16" s="44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</row>
    <row r="17" spans="1:231" ht="44.45" customHeight="1" x14ac:dyDescent="0.2">
      <c r="A17" s="45" t="s">
        <v>1</v>
      </c>
      <c r="B17" s="46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  <c r="HL17" s="40" t="s">
        <v>829</v>
      </c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2"/>
    </row>
    <row r="18" spans="1:231" ht="51.6" customHeight="1" x14ac:dyDescent="0.2">
      <c r="A18" s="49" t="s">
        <v>4</v>
      </c>
      <c r="B18" s="50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  <c r="HL18" s="5" t="s">
        <v>852</v>
      </c>
      <c r="HM18" s="5" t="s">
        <v>830</v>
      </c>
      <c r="HN18" s="5" t="s">
        <v>831</v>
      </c>
      <c r="HO18" s="5" t="s">
        <v>832</v>
      </c>
      <c r="HP18" s="5" t="s">
        <v>833</v>
      </c>
      <c r="HQ18" s="5" t="s">
        <v>834</v>
      </c>
      <c r="HR18" s="5" t="s">
        <v>835</v>
      </c>
      <c r="HS18" s="5" t="s">
        <v>836</v>
      </c>
      <c r="HT18" s="5" t="s">
        <v>837</v>
      </c>
      <c r="HU18" s="5" t="s">
        <v>838</v>
      </c>
      <c r="HV18" s="5" t="s">
        <v>839</v>
      </c>
      <c r="HW18" s="5" t="s">
        <v>840</v>
      </c>
    </row>
    <row r="19" spans="1:231" ht="46.9" customHeight="1" x14ac:dyDescent="0.2">
      <c r="A19" s="51" t="s">
        <v>65</v>
      </c>
      <c r="B19" s="50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  <c r="HL19" s="8" t="s">
        <v>864</v>
      </c>
      <c r="HM19" s="7" t="s">
        <v>876</v>
      </c>
      <c r="HN19" s="7" t="s">
        <v>877</v>
      </c>
      <c r="HO19" s="7" t="s">
        <v>878</v>
      </c>
      <c r="HP19" s="7" t="s">
        <v>879</v>
      </c>
      <c r="HQ19" s="7" t="s">
        <v>880</v>
      </c>
      <c r="HR19" s="7" t="s">
        <v>881</v>
      </c>
      <c r="HS19" s="7" t="s">
        <v>882</v>
      </c>
      <c r="HT19" s="7" t="s">
        <v>883</v>
      </c>
      <c r="HU19" s="7" t="s">
        <v>884</v>
      </c>
      <c r="HV19" s="8" t="s">
        <v>885</v>
      </c>
      <c r="HW19" s="8" t="s">
        <v>886</v>
      </c>
    </row>
    <row r="20" spans="1:231" ht="35.450000000000003" customHeight="1" x14ac:dyDescent="0.2">
      <c r="A20" s="52" t="s">
        <v>126</v>
      </c>
      <c r="B20" s="48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>
        <v>35616422.674905002</v>
      </c>
      <c r="HK20" s="10">
        <v>39191611.788147002</v>
      </c>
      <c r="HL20" s="10">
        <v>4054866.7192639997</v>
      </c>
      <c r="HM20" s="10">
        <v>7443044.1156169996</v>
      </c>
      <c r="HN20" s="10">
        <v>10543203.174031001</v>
      </c>
      <c r="HO20" s="10">
        <v>14248409.925716</v>
      </c>
      <c r="HP20" s="10"/>
      <c r="HQ20" s="10"/>
      <c r="HR20" s="10"/>
      <c r="HS20" s="10"/>
      <c r="HT20" s="10"/>
      <c r="HU20" s="10"/>
      <c r="HV20" s="10"/>
      <c r="HW20" s="10"/>
    </row>
    <row r="21" spans="1:231" ht="39.6" customHeight="1" x14ac:dyDescent="0.2">
      <c r="A21" s="52" t="s">
        <v>128</v>
      </c>
      <c r="B21" s="48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>
        <v>39686867.081151001</v>
      </c>
      <c r="HK21" s="10">
        <v>44930356.817582995</v>
      </c>
      <c r="HL21" s="10">
        <v>4022525.1819459996</v>
      </c>
      <c r="HM21" s="10">
        <v>9549842.7794500012</v>
      </c>
      <c r="HN21" s="10">
        <v>12451940.005562996</v>
      </c>
      <c r="HO21" s="10">
        <v>18098201.128472</v>
      </c>
      <c r="HP21" s="10"/>
      <c r="HQ21" s="10"/>
      <c r="HR21" s="10"/>
      <c r="HS21" s="10"/>
      <c r="HT21" s="10"/>
      <c r="HU21" s="10"/>
      <c r="HV21" s="10"/>
      <c r="HW21" s="10"/>
    </row>
    <row r="22" spans="1:231" ht="67.900000000000006" customHeight="1" thickBot="1" x14ac:dyDescent="0.25">
      <c r="A22" s="53" t="s">
        <v>129</v>
      </c>
      <c r="B22" s="54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>
        <v>-4070444.406245999</v>
      </c>
      <c r="HK22" s="10">
        <v>-5738745.0294359922</v>
      </c>
      <c r="HL22" s="10">
        <v>32341.537318000104</v>
      </c>
      <c r="HM22" s="10">
        <v>-2106798.6638330016</v>
      </c>
      <c r="HN22" s="10">
        <v>-1908736.8315319959</v>
      </c>
      <c r="HO22" s="10">
        <v>-3849791.2027560007</v>
      </c>
      <c r="HP22" s="10"/>
      <c r="HQ22" s="10"/>
      <c r="HR22" s="10"/>
      <c r="HS22" s="10"/>
      <c r="HT22" s="10"/>
      <c r="HU22" s="10"/>
      <c r="HV22" s="10"/>
      <c r="HW22" s="10"/>
    </row>
    <row r="23" spans="1:231" ht="32.25" thickTop="1" x14ac:dyDescent="0.2">
      <c r="A23" s="55" t="s">
        <v>130</v>
      </c>
      <c r="B23" s="56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>
        <v>4070444.406245999</v>
      </c>
      <c r="HK23" s="30">
        <v>5738745.0294359922</v>
      </c>
      <c r="HL23" s="30">
        <v>-32341.537318000104</v>
      </c>
      <c r="HM23" s="30">
        <v>2106798.6638330016</v>
      </c>
      <c r="HN23" s="30">
        <v>1908736.8315319959</v>
      </c>
      <c r="HO23" s="30">
        <v>3849791.2027560007</v>
      </c>
      <c r="HP23" s="30"/>
      <c r="HQ23" s="30"/>
      <c r="HR23" s="30"/>
      <c r="HS23" s="30"/>
      <c r="HT23" s="30"/>
      <c r="HU23" s="30"/>
      <c r="HV23" s="30"/>
      <c r="HW23" s="30"/>
    </row>
    <row r="24" spans="1:231" ht="31.5" x14ac:dyDescent="0.2">
      <c r="A24" s="47" t="s">
        <v>131</v>
      </c>
      <c r="B24" s="48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>
        <v>2247523.9797840002</v>
      </c>
      <c r="HK24" s="10">
        <v>2215051.0000000005</v>
      </c>
      <c r="HL24" s="10">
        <v>1144856.4601140001</v>
      </c>
      <c r="HM24" s="10">
        <v>1140769.8139540001</v>
      </c>
      <c r="HN24" s="10">
        <v>1563638.611909</v>
      </c>
      <c r="HO24" s="10">
        <v>1745800.8615510003</v>
      </c>
      <c r="HP24" s="10"/>
      <c r="HQ24" s="10"/>
      <c r="HR24" s="10"/>
      <c r="HS24" s="10"/>
      <c r="HT24" s="10"/>
      <c r="HU24" s="10"/>
      <c r="HV24" s="10"/>
      <c r="HW24" s="10"/>
    </row>
    <row r="25" spans="1:231" ht="31.5" x14ac:dyDescent="0.2">
      <c r="A25" s="52" t="s">
        <v>132</v>
      </c>
      <c r="B25" s="48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>
        <v>3237237.6884413599</v>
      </c>
      <c r="HK25" s="10">
        <v>4025709.9999999995</v>
      </c>
      <c r="HL25" s="10">
        <v>587033.74128673994</v>
      </c>
      <c r="HM25" s="10">
        <v>1700190.5542631201</v>
      </c>
      <c r="HN25" s="10">
        <v>2386728.3602529499</v>
      </c>
      <c r="HO25" s="10">
        <v>2002307.1645168797</v>
      </c>
      <c r="HP25" s="10"/>
      <c r="HQ25" s="10"/>
      <c r="HR25" s="10"/>
      <c r="HS25" s="10"/>
      <c r="HT25" s="10"/>
      <c r="HU25" s="10"/>
      <c r="HV25" s="10"/>
      <c r="HW25" s="10"/>
    </row>
    <row r="26" spans="1:231" ht="31.5" x14ac:dyDescent="0.2">
      <c r="A26" s="47" t="s">
        <v>133</v>
      </c>
      <c r="B26" s="48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>
        <v>2607785.7419333598</v>
      </c>
      <c r="HK26" s="10">
        <v>3082013.9999999995</v>
      </c>
      <c r="HL26" s="10">
        <v>169516.36748473992</v>
      </c>
      <c r="HM26" s="10">
        <v>1372712.93999012</v>
      </c>
      <c r="HN26" s="10">
        <v>1779857.6159539497</v>
      </c>
      <c r="HO26" s="10">
        <v>1378969.1710448796</v>
      </c>
      <c r="HP26" s="10"/>
      <c r="HQ26" s="10"/>
      <c r="HR26" s="10"/>
      <c r="HS26" s="10"/>
      <c r="HT26" s="10"/>
      <c r="HU26" s="10"/>
      <c r="HV26" s="10"/>
      <c r="HW26" s="10"/>
    </row>
    <row r="27" spans="1:231" ht="31.5" x14ac:dyDescent="0.2">
      <c r="A27" s="47" t="s">
        <v>134</v>
      </c>
      <c r="B27" s="48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>
        <v>629451.94650800026</v>
      </c>
      <c r="HK27" s="10">
        <v>943695.99999999988</v>
      </c>
      <c r="HL27" s="10">
        <v>417517.37380199996</v>
      </c>
      <c r="HM27" s="10">
        <v>327477.6142730001</v>
      </c>
      <c r="HN27" s="10">
        <v>606870.74429900025</v>
      </c>
      <c r="HO27" s="10">
        <v>623337.99347200012</v>
      </c>
      <c r="HP27" s="10"/>
      <c r="HQ27" s="10"/>
      <c r="HR27" s="10"/>
      <c r="HS27" s="10"/>
      <c r="HT27" s="10"/>
      <c r="HU27" s="10"/>
      <c r="HV27" s="10"/>
      <c r="HW27" s="10"/>
    </row>
    <row r="28" spans="1:231" ht="31.5" x14ac:dyDescent="0.2">
      <c r="A28" s="57" t="s">
        <v>135</v>
      </c>
      <c r="B28" s="58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>
        <v>-2.1412968635559066E-13</v>
      </c>
      <c r="HK28" s="10">
        <v>0</v>
      </c>
      <c r="HL28" s="10">
        <v>-2.6375055313110282E-14</v>
      </c>
      <c r="HM28" s="10">
        <v>-7.1972608566284147E-14</v>
      </c>
      <c r="HN28" s="10">
        <v>3.3527612686159745E-15</v>
      </c>
      <c r="HO28" s="10">
        <v>-1.4424324035644519E-13</v>
      </c>
      <c r="HP28" s="10"/>
      <c r="HQ28" s="10"/>
      <c r="HR28" s="10"/>
      <c r="HS28" s="10"/>
      <c r="HT28" s="10"/>
      <c r="HU28" s="10"/>
      <c r="HV28" s="10"/>
      <c r="HW28" s="10"/>
    </row>
    <row r="29" spans="1:231" ht="31.5" customHeight="1" x14ac:dyDescent="0.2">
      <c r="A29" s="47" t="s">
        <v>136</v>
      </c>
      <c r="B29" s="48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>
        <v>-1414317.2619793611</v>
      </c>
      <c r="HK29" s="10">
        <v>-502015.97056400776</v>
      </c>
      <c r="HL29" s="10">
        <v>-1764231.7387187402</v>
      </c>
      <c r="HM29" s="10">
        <v>-734161.70438411855</v>
      </c>
      <c r="HN29" s="10">
        <v>-2041630.1406299539</v>
      </c>
      <c r="HO29" s="10">
        <v>101683.1766881207</v>
      </c>
      <c r="HP29" s="10"/>
      <c r="HQ29" s="10"/>
      <c r="HR29" s="10"/>
      <c r="HS29" s="10"/>
      <c r="HT29" s="10"/>
      <c r="HU29" s="10"/>
      <c r="HV29" s="10"/>
      <c r="HW29" s="10"/>
    </row>
    <row r="30" spans="1:231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10">FD24+FD25+FD29-FD23</f>
        <v>0</v>
      </c>
      <c r="FE30" s="20">
        <f t="shared" si="10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10"/>
        <v>0</v>
      </c>
      <c r="FM30" s="20">
        <f t="shared" si="10"/>
        <v>0</v>
      </c>
      <c r="FN30" s="20">
        <v>0</v>
      </c>
      <c r="FO30" s="20">
        <v>0</v>
      </c>
      <c r="FP30" s="20">
        <f t="shared" ref="FP30:FQ30" si="11">FP24+FP25+FP29-FP23</f>
        <v>0</v>
      </c>
      <c r="FQ30" s="20">
        <f t="shared" si="11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2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3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O30" si="14">HA24+HA25+HA29-HA23</f>
        <v>0</v>
      </c>
      <c r="HB30" s="20">
        <f t="shared" si="14"/>
        <v>0</v>
      </c>
      <c r="HC30" s="20">
        <f t="shared" si="14"/>
        <v>0</v>
      </c>
      <c r="HD30" s="20">
        <f t="shared" si="14"/>
        <v>0</v>
      </c>
      <c r="HE30" s="20">
        <f t="shared" si="14"/>
        <v>0</v>
      </c>
      <c r="HF30" s="20">
        <f t="shared" si="14"/>
        <v>0</v>
      </c>
      <c r="HG30" s="20">
        <f t="shared" si="14"/>
        <v>0</v>
      </c>
      <c r="HH30" s="20">
        <f t="shared" si="14"/>
        <v>0</v>
      </c>
      <c r="HI30" s="20">
        <f t="shared" si="14"/>
        <v>0</v>
      </c>
      <c r="HJ30" s="20">
        <f t="shared" si="14"/>
        <v>0</v>
      </c>
      <c r="HK30" s="20">
        <f t="shared" si="14"/>
        <v>0</v>
      </c>
      <c r="HL30" s="20">
        <f t="shared" si="14"/>
        <v>0</v>
      </c>
      <c r="HM30" s="20">
        <f t="shared" si="14"/>
        <v>0</v>
      </c>
      <c r="HN30" s="20">
        <f t="shared" si="14"/>
        <v>0</v>
      </c>
      <c r="HO30" s="20">
        <f t="shared" si="14"/>
        <v>0</v>
      </c>
      <c r="HP30" s="20"/>
      <c r="HQ30" s="20"/>
      <c r="HR30" s="20"/>
      <c r="HS30" s="20"/>
      <c r="HT30" s="20"/>
      <c r="HU30" s="20"/>
      <c r="HV30" s="20"/>
      <c r="HW30" s="20"/>
    </row>
    <row r="31" spans="1:231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31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6"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2:B12"/>
    <mergeCell ref="A13:B13"/>
    <mergeCell ref="FP2:GA2"/>
    <mergeCell ref="FP17:GA17"/>
    <mergeCell ref="A1:C1"/>
    <mergeCell ref="A2:B2"/>
    <mergeCell ref="EF2:EQ2"/>
    <mergeCell ref="EF17:EQ17"/>
    <mergeCell ref="ER2:FC2"/>
    <mergeCell ref="ER17:FC17"/>
    <mergeCell ref="FD2:FO2"/>
    <mergeCell ref="FD17:FO17"/>
    <mergeCell ref="A16:C16"/>
    <mergeCell ref="A17:B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N17:AY17"/>
    <mergeCell ref="AZ17:BK17"/>
    <mergeCell ref="D2:O2"/>
    <mergeCell ref="P2:AA2"/>
    <mergeCell ref="AB2:AM2"/>
    <mergeCell ref="AN2:AY2"/>
    <mergeCell ref="AZ2:BK2"/>
    <mergeCell ref="D17:O17"/>
    <mergeCell ref="P17:AA17"/>
    <mergeCell ref="AB17:AM17"/>
    <mergeCell ref="HL2:HW2"/>
    <mergeCell ref="HL17:HW17"/>
    <mergeCell ref="CJ2:CU2"/>
    <mergeCell ref="CJ17:CU17"/>
    <mergeCell ref="CV2:DG2"/>
    <mergeCell ref="CV17:DG17"/>
    <mergeCell ref="DH2:DS2"/>
    <mergeCell ref="DH17:DS17"/>
    <mergeCell ref="GZ2:HK2"/>
    <mergeCell ref="GZ17:HK17"/>
    <mergeCell ref="DT2:EE2"/>
    <mergeCell ref="DT17:EE17"/>
    <mergeCell ref="GN2:GY2"/>
    <mergeCell ref="GN17:GY17"/>
    <mergeCell ref="GB2:GM2"/>
    <mergeCell ref="GB17:GM17"/>
  </mergeCells>
  <phoneticPr fontId="15" type="noConversion"/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rowBreaks count="1" manualBreakCount="1">
    <brk id="29" max="16383" man="1"/>
  </rowBreaks>
  <colBreaks count="18" manualBreakCount="18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  <brk id="21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2026-05-26T07:48:00Z</dcterms:modified>
</cp:coreProperties>
</file>