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44\EXCELCNV\3ccd20a4-3719-4c56-b29a-f2e8d5441063\"/>
    </mc:Choice>
  </mc:AlternateContent>
  <xr:revisionPtr revIDLastSave="0" documentId="8_{2146AC18-4BD6-4B74-868A-F0DCD7D3CD55}" xr6:coauthVersionLast="47" xr6:coauthVersionMax="47" xr10:uidLastSave="{00000000-0000-0000-0000-000000000000}"/>
  <bookViews>
    <workbookView xWindow="-60" yWindow="-60" windowWidth="15480" windowHeight="11640" tabRatio="835" xr2:uid="{061CCA17-7E10-4B6A-A869-BC7A4601411A}"/>
  </bookViews>
  <sheets>
    <sheet name="Fedőlap" sheetId="6" r:id="rId1"/>
    <sheet name="1. Tábla" sheetId="7" r:id="rId2"/>
    <sheet name="2A Tábla" sheetId="8" r:id="rId3"/>
    <sheet name="2B Tábla" sheetId="9" r:id="rId4"/>
    <sheet name="2C Tábla" sheetId="10" r:id="rId5"/>
    <sheet name="2D Tábla" sheetId="11" r:id="rId6"/>
    <sheet name="3A Tábla" sheetId="12" r:id="rId7"/>
    <sheet name="3B Tábla" sheetId="13" r:id="rId8"/>
    <sheet name="3C Tábla" sheetId="14" r:id="rId9"/>
    <sheet name="3D Tábla" sheetId="15" r:id="rId10"/>
    <sheet name="3E Tábla" sheetId="16" r:id="rId11"/>
    <sheet name="4. Tábla" sheetId="17" r:id="rId12"/>
  </sheets>
  <definedNames>
    <definedName name="_TAB1">#REF!</definedName>
    <definedName name="_TAB4">#REF!</definedName>
    <definedName name="COVER">#REF!</definedName>
    <definedName name="TAB2A">#REF!</definedName>
    <definedName name="TAB2B">#REF!</definedName>
    <definedName name="TAB2C">#REF!</definedName>
    <definedName name="TAB2D">#REF!</definedName>
    <definedName name="TAB3A">#REF!</definedName>
    <definedName name="TAB3B">#REF!</definedName>
    <definedName name="TAB3C">#REF!</definedName>
    <definedName name="TAB3D">#REF!</definedName>
    <definedName name="TAB3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7" l="1"/>
  <c r="C8" i="16"/>
  <c r="C8" i="15"/>
  <c r="C8" i="14"/>
  <c r="C8" i="13"/>
  <c r="C8" i="12"/>
  <c r="C6" i="11"/>
  <c r="C6" i="10"/>
  <c r="C6" i="9"/>
  <c r="C6" i="8"/>
  <c r="C6" i="7"/>
</calcChain>
</file>

<file path=xl/sharedStrings.xml><?xml version="1.0" encoding="utf-8"?>
<sst xmlns="http://schemas.openxmlformats.org/spreadsheetml/2006/main" count="800" uniqueCount="239">
  <si>
    <t>Jelentés a kormányzati hiányról és adósságról</t>
  </si>
  <si>
    <t>a 479 / 2009-es számú Tanácsi Rendelettel, az azt módosító 220/2014 Bitottsági Rendelettel és</t>
  </si>
  <si>
    <t>az 1993/11/22-én kelt Tanácsi Jegyzőkönyv közleménye szerint</t>
  </si>
  <si>
    <t>a 479 / 2009-es számú Tanácsi Rendelettel, az azt módosító 220/2014 Bizottsági Rendelettel összhangban lévő módosított táblasorozat</t>
  </si>
  <si>
    <t>Ország: Magyarország</t>
  </si>
  <si>
    <t>Dátum: 2025.10.09.</t>
  </si>
  <si>
    <t>Ezt az információt csak a fedőlapon kell megadni.</t>
  </si>
  <si>
    <t>1. tábla: A kormányzati hiány/többlet, az adósság és a hozzájuk kapcsolódó adatok jelentése</t>
  </si>
  <si>
    <t>2A - 2D táblák: Adatszolgáltatás a nemzeti definíció szerinti hivatalos költségvetési egyenleg és a kormányzati hiány/többlet (EDP B.9) közötti átmenet magyarázatára alszektoronként</t>
  </si>
  <si>
    <t xml:space="preserve">3A - 3E táblák: Adatszolgáltatás a kormányzati hiány/többlet és egyéb tényezők adósság-változásra gyakorolt hatásáról és az alszektorok adósságának konszolidációjáról (a központi kormányzat illetve a kormányzat más alszektorai között) </t>
  </si>
  <si>
    <t>4. tábla: Egyéb adatszolgáltatás az 1993/11/22-én kelt Tanácsi Jegyzőkönyv közleményének megfelelően</t>
  </si>
  <si>
    <t>Sárga cellák: kötelező adatszolgáltatás; zöld cellák: kész algoritmus; kék cellák: önkéntes adatszolgáltatás</t>
  </si>
  <si>
    <t xml:space="preserve">Nem értelmezhető: M ; Nem elérhető: L </t>
  </si>
  <si>
    <t>1.Tábla: A kormányzati hiány/többlet, adósság és a hozzájuk kapcsolódó adatok jelentése</t>
  </si>
  <si>
    <t>Tagország: Magyarország</t>
  </si>
  <si>
    <t>Év</t>
  </si>
  <si>
    <t>Adatok millió forintban</t>
  </si>
  <si>
    <t>ESA 2010</t>
  </si>
  <si>
    <t>kódok</t>
  </si>
  <si>
    <t>végleges</t>
  </si>
  <si>
    <t>előzetes</t>
  </si>
  <si>
    <t>terv</t>
  </si>
  <si>
    <t xml:space="preserve">Nettó hitelfelvétel (-)/ nettó hitelnyújtás (+) </t>
  </si>
  <si>
    <t>B.9</t>
  </si>
  <si>
    <t>Kormányzati szektor</t>
  </si>
  <si>
    <t>S.13</t>
  </si>
  <si>
    <t xml:space="preserve"> - Központi kormányzat </t>
  </si>
  <si>
    <t>S.1311</t>
  </si>
  <si>
    <t xml:space="preserve"> - Állami/tartományi kormányzat (szövetségi államokban) </t>
  </si>
  <si>
    <t>S.1312</t>
  </si>
  <si>
    <t>M</t>
  </si>
  <si>
    <t xml:space="preserve"> - Helyi önkormányzat </t>
  </si>
  <si>
    <t>S.1313</t>
  </si>
  <si>
    <t xml:space="preserve"> - Társadalombiztosítási alapok </t>
  </si>
  <si>
    <t>S.1314</t>
  </si>
  <si>
    <t>Kormányzati szektor konszolidált bruttó adóssága</t>
  </si>
  <si>
    <t>Állomány névértéken, év végén</t>
  </si>
  <si>
    <t>Instrumentumonként:</t>
  </si>
  <si>
    <t>Készpénz és betétek</t>
  </si>
  <si>
    <t>AF.2</t>
  </si>
  <si>
    <r>
      <t>Értékpapírok a részvények és a pénzügyi derivatívák kivételével</t>
    </r>
    <r>
      <rPr>
        <sz val="12"/>
        <rFont val="Arial"/>
        <family val="2"/>
        <charset val="238"/>
      </rPr>
      <t xml:space="preserve"> </t>
    </r>
  </si>
  <si>
    <t>AF.3</t>
  </si>
  <si>
    <t xml:space="preserve">    Rövid lejáratú</t>
  </si>
  <si>
    <r>
      <t>AF.3</t>
    </r>
    <r>
      <rPr>
        <sz val="12"/>
        <rFont val="Times New Roman"/>
        <family val="1"/>
      </rPr>
      <t>1</t>
    </r>
  </si>
  <si>
    <t xml:space="preserve">    Hosszú lejáratú</t>
  </si>
  <si>
    <r>
      <t>AF.3</t>
    </r>
    <r>
      <rPr>
        <sz val="12"/>
        <rFont val="Times New Roman"/>
        <family val="1"/>
      </rPr>
      <t>2</t>
    </r>
  </si>
  <si>
    <t>Hitelek</t>
  </si>
  <si>
    <t>AF.4</t>
  </si>
  <si>
    <t>AF.41</t>
  </si>
  <si>
    <t>AF.42</t>
  </si>
  <si>
    <t>Kormányzati szektor kiadásai:</t>
  </si>
  <si>
    <t>Bruttó állóeszközfelhalmozás</t>
  </si>
  <si>
    <t>P.51g</t>
  </si>
  <si>
    <t>Kamatok (konszolidált)</t>
  </si>
  <si>
    <t>D.41 (felhasználás)</t>
  </si>
  <si>
    <t>Bruttó hazai termék piaci beszerzési áron</t>
  </si>
  <si>
    <t>B.1*g</t>
  </si>
  <si>
    <t>(1) Kérjük jelezze, hogy az adatok végleges vagy előzetes számok</t>
  </si>
  <si>
    <t>2A Tábla: A központi költségvetés hivatalos egyenlege és a központi kormányzat alszektor hiánya/többlete (EDP B.9) közötti levezetés</t>
  </si>
  <si>
    <t>A központi költségvetés hivatalos egyenlege</t>
  </si>
  <si>
    <t>A hivatalos egyenleg alapja</t>
  </si>
  <si>
    <t>pénzforgalmi</t>
  </si>
  <si>
    <t>vegyes</t>
  </si>
  <si>
    <t>A hivatalos egyenlegben elszámolt pénzügyi műveletek</t>
  </si>
  <si>
    <t>Hitelnyújtások (+)</t>
  </si>
  <si>
    <t xml:space="preserve"> </t>
  </si>
  <si>
    <t>Hitelek törlesztése (-)</t>
  </si>
  <si>
    <t>Részvények vásárlása (+)</t>
  </si>
  <si>
    <t>Részvények eladása (-)</t>
  </si>
  <si>
    <t>Egyéb pénzügyi műveletek (+/-)</t>
  </si>
  <si>
    <t xml:space="preserve">  ebből: adósság részét képező kötelezettségekkel kapcsolatos műveletek</t>
  </si>
  <si>
    <t>L</t>
  </si>
  <si>
    <t xml:space="preserve">  ebből: swap ügyletek kamata</t>
  </si>
  <si>
    <t>Memorandum tétel: EU transzfereken képződött és egyéb árfolyam különbözet</t>
  </si>
  <si>
    <t>Részletező sor 2</t>
  </si>
  <si>
    <t>A hivatalos egyenlegben nem szereplő nem pénzügyi műveletek</t>
  </si>
  <si>
    <t xml:space="preserve">   Részletező sor 1</t>
  </si>
  <si>
    <t xml:space="preserve">   Részletező sor 2</t>
  </si>
  <si>
    <t>A kifizetett (+) és felhalmozódott (-) kamatok különbözete (D.41)</t>
  </si>
  <si>
    <t>Egyéb követelések (+)</t>
  </si>
  <si>
    <t>P.11-hez és P.131-hez kapcsolódóan</t>
  </si>
  <si>
    <t>D.2-höz kapcsolódóan</t>
  </si>
  <si>
    <t>D.42-höz és D.45-höz kapcsolódóan</t>
  </si>
  <si>
    <t xml:space="preserve">D.5-höz és D.91-hez kapcsolódóan </t>
  </si>
  <si>
    <t>2021-2022: A gyermekes családok SZJA-visszatérítéséhez kapcsolódóan</t>
  </si>
  <si>
    <t>D.61-hez kapcsolódóan</t>
  </si>
  <si>
    <t>D.75-höz kapcsolódóan</t>
  </si>
  <si>
    <t>EU-tanszferekhez kapcsolódóan</t>
  </si>
  <si>
    <t xml:space="preserve">  ebből: EU pénzügyi korrekció </t>
  </si>
  <si>
    <t>RRF-hez (Helyreállítási és Ellenállóképességi Eszköz) kapcsolódóan</t>
  </si>
  <si>
    <t>Eredményszemléletű korrekció (konszolidáció)</t>
  </si>
  <si>
    <t>A kormányközi tranzakciók időzítéséhez kapcsolódó</t>
  </si>
  <si>
    <t>Egyéb tartozások (-)</t>
  </si>
  <si>
    <t>P.2-höz kapcsolódóan</t>
  </si>
  <si>
    <t>D.1-hez kapcsolódóan</t>
  </si>
  <si>
    <t>D.211-hez kapcsolódóan</t>
  </si>
  <si>
    <t>D.3-hoz kapcsolódóan</t>
  </si>
  <si>
    <t>P.51-hez kapcsolódóan</t>
  </si>
  <si>
    <t>D.29-hez, D.62-höz, D.63-hoz, D.75-höz, D.76-hoz és D.92-höz kapcsolódóan</t>
  </si>
  <si>
    <t>D.42-höz kapcsolódóan</t>
  </si>
  <si>
    <t>Az MVM Zrt. által fizetett osztalékelőleg</t>
  </si>
  <si>
    <t>Az önkormányzat részére előlegként nyújtott EU támogatásokhoz kapcsolódóan</t>
  </si>
  <si>
    <t>D.99-hez kapcsolódóan</t>
  </si>
  <si>
    <t>NP-hez kapcsolódóan</t>
  </si>
  <si>
    <t>Standardizált garanciákhoz kapcsolódóan</t>
  </si>
  <si>
    <t>Főleg a babaváró hitelhez és a CSOK+-hoz kapcsolódik 2024-ben</t>
  </si>
  <si>
    <t>Központi költségvetésben szereplő, de a Központi Kormányzatba nem tartozó intézményi egységek nettó hitelfelvétele (-) / hitelnyújtása (+)</t>
  </si>
  <si>
    <t>Egyéb Központi Kormányzatba tartozó egységek nettó hitelfelvétele (-) / hitelnyújtása (+)</t>
  </si>
  <si>
    <t>A Központi Kormányzatba sorolt vállalatok</t>
  </si>
  <si>
    <t>A Központi Kormányzatba sorolt nonprofit intézmények</t>
  </si>
  <si>
    <t>Egyéb korrekciók (+/-) (részletesen)</t>
  </si>
  <si>
    <t>Társadalombiztosítási alapokkal szembeni követelés elengedése</t>
  </si>
  <si>
    <t>Gripen beszerzés: pénzügyi lízing (operatív lízing helyett)</t>
  </si>
  <si>
    <t>MAVIR támogatásokkal kapcsolatos tranzakciók átvezetése</t>
  </si>
  <si>
    <t>Magánnyugdíjpánztártól átvett vagyon bevételének elszámolása</t>
  </si>
  <si>
    <t>Osztalék</t>
  </si>
  <si>
    <t>Részvény transzfer non-profit szervezetnek</t>
  </si>
  <si>
    <t>MFB árfolyamgaranciás térítés</t>
  </si>
  <si>
    <t>A hivatalos egyenlegben nem szereplő, beruházásnak átsorolt előlegek</t>
  </si>
  <si>
    <t>Lásd: kommentek</t>
  </si>
  <si>
    <t>A Központi kormányzat alszektor nettó hitelfelvétele(-)/hitelnyújtása(+) (S.1311)</t>
  </si>
  <si>
    <t>(ESA2010 számlák)</t>
  </si>
  <si>
    <t>(1) Kérjük jelezze, hogy a hivatalos egyenleg alapja: pénzforgalmi, eredményszemléletű, vegyes vagy egyéb.</t>
  </si>
  <si>
    <t>Megjegyzés: A gyakorlat szerint a Tagállamok feladata, hogy saját nemzeti jellegzetességeikhez igazítsák a 2A, B, C és D táblákat.</t>
  </si>
  <si>
    <t>2B Tábla: A tartományi költségvetés hivatalos egyenlege és a tartományi kormányzat alszektor hiánya/többlete (EDP B.9) közötti levezetés</t>
  </si>
  <si>
    <t>A tartományi költségvetés hivatalos egyenlege</t>
  </si>
  <si>
    <t xml:space="preserve">   Hitelműveletek (+/-)</t>
  </si>
  <si>
    <t xml:space="preserve">   Részvényműveletek (+/-)</t>
  </si>
  <si>
    <t xml:space="preserve">   Egyéb pénzügyi műveletek (+/-)</t>
  </si>
  <si>
    <t>Tartományi kormányzatba nem tartozó intézményi egységek nettó hitelfelvétele (-) / hitelnyújtása (+)</t>
  </si>
  <si>
    <t>Egyéb, tartományi kormányzatba tartozó egységek nettó hitelfelvétele (-) / hitelnyújtása (+)</t>
  </si>
  <si>
    <t xml:space="preserve">   Részletező sor 3</t>
  </si>
  <si>
    <t>A Tartományi kormányzat alszektor nettó hitelfelvétele(-)/hitelnyújtása(+) (S.1312)</t>
  </si>
  <si>
    <t>(1) Kérjük jelezze, hogy a hivatalos egyenleg alapja milyen szemléletű: pénzforgalmi, eredmény, vegyes vagy egyéb.</t>
  </si>
  <si>
    <t>2C Tábla: A helyi önkormányzatok hivatalos egyenlege és a helyi önkormányzatok alszektor hiánya/többlete (EDP B.9) közötti levezetés</t>
  </si>
  <si>
    <t>A helyi önkormányzatok hivatalos egyenlege</t>
  </si>
  <si>
    <t>A központ által előlegként nyújtott EU támogatásokhoz kapcsolódóan</t>
  </si>
  <si>
    <t>Helyi önkormányzatba nem tartozó intézményi egységek nettó hitelfelvétele (-) / hitelnyújtása (+)</t>
  </si>
  <si>
    <t>Egyéb, helyi önkormányzatba tartozó egységek nettó hitelfelvétele (-) / hitelnyújtása (+)</t>
  </si>
  <si>
    <t>Helyi önkormányzatokba sorolt vállalatok</t>
  </si>
  <si>
    <t>Helyi önkormányzatokba sorolt non profit szervezetek</t>
  </si>
  <si>
    <t>Faktoring tranzakciók</t>
  </si>
  <si>
    <t>Szolidaritási hozzájárulás</t>
  </si>
  <si>
    <t>A Helyi önkormányzatok alszektor nettó hitelfelvétele (-)/hitelnyújtása(+) (S.1313)</t>
  </si>
  <si>
    <t>2D tábla: A Társadalombiztosítási alapok hivatalos egyenlege és a társadalombiztosítási alapok alszektor hiánya/többlete (EDP B.9) közötti levezetés</t>
  </si>
  <si>
    <t>A társadalombiztosítási alapok hivatalos egyenlege</t>
  </si>
  <si>
    <t xml:space="preserve">  ebből: adósság részét képező kötelezettségekkel kapcsolatos műveletek (+/-)</t>
  </si>
  <si>
    <t xml:space="preserve">  ebből: swap ügyletek kamata (+/-)</t>
  </si>
  <si>
    <t>Adókhoz kapcsolódóan</t>
  </si>
  <si>
    <t>D.63-hoz kapcsolódóan</t>
  </si>
  <si>
    <t>P.2-höz, D.1-hez és P.51-hez kapcsolódóan</t>
  </si>
  <si>
    <t>Társadalombiztosítási alapokba nem tartozó intézményi egységek nettó hitelfelvétele (-) / hitelnyújtása (+)</t>
  </si>
  <si>
    <t>Egyéb, Társadalombiztosítási alapokba tartozó egységek nettó hitelfelvétele (-) / hitelnyújtása (+)</t>
  </si>
  <si>
    <t>TB alappal szembeni tartozás elengedése</t>
  </si>
  <si>
    <t>A Társadalombiztosítási alapok alszektor nettó hitelfelvétele (-)/hitelnyújtása(+) (S.1314)</t>
  </si>
  <si>
    <t>3A Tábla: Adatszolgáltatás a kormányzati hiány/többlet és egyéb tényezők adósság-változásra gyakorolt hatásáról</t>
  </si>
  <si>
    <t>Kormányzati szektor (EDP B.9) nettó hitelfelvétele(+)/hitelnyújtása(-) (S.13)*</t>
  </si>
  <si>
    <r>
      <t xml:space="preserve">Pénzügyi eszközök nettó növekedése (+) </t>
    </r>
    <r>
      <rPr>
        <b/>
        <vertAlign val="superscript"/>
        <sz val="11"/>
        <rFont val="Arial"/>
        <family val="2"/>
        <charset val="238"/>
      </rPr>
      <t>(2)</t>
    </r>
  </si>
  <si>
    <t xml:space="preserve">  Készpénz és betétek (F.2)</t>
  </si>
  <si>
    <t xml:space="preserve">  Nem részvény típusú értékpapírok (F.3)</t>
  </si>
  <si>
    <t xml:space="preserve">  Hitelek (F.4) </t>
  </si>
  <si>
    <t xml:space="preserve">    Hitelnyújtás (+)</t>
  </si>
  <si>
    <t xml:space="preserve">    Törlesztés (-)</t>
  </si>
  <si>
    <t>Rövid lejáratú hitelek (F.41), nettó</t>
  </si>
  <si>
    <t>Hosszú lejáratú hitelek (F.42)</t>
  </si>
  <si>
    <t xml:space="preserve">  Részvények és egyéb tulajdonosi követelések (F.5)</t>
  </si>
  <si>
    <r>
      <t xml:space="preserve">  Portfolió befektetések, nettó</t>
    </r>
    <r>
      <rPr>
        <vertAlign val="superscript"/>
        <sz val="11"/>
        <rFont val="Arial"/>
        <family val="2"/>
      </rPr>
      <t>(2)</t>
    </r>
  </si>
  <si>
    <t xml:space="preserve">  Nem portfolió befektetésnek minősülő részvények és egyéb tulajdonosi követelések</t>
  </si>
  <si>
    <t xml:space="preserve">    Növekedés (+)</t>
  </si>
  <si>
    <t xml:space="preserve">    Csökkenés (-)</t>
  </si>
  <si>
    <t xml:space="preserve">Pénzügyi derivatívák (F.71) </t>
  </si>
  <si>
    <t xml:space="preserve">Egyéb követelések (F.8) </t>
  </si>
  <si>
    <t xml:space="preserve">Egyéb pénzügyi eszközök (F.1, F.6) </t>
  </si>
  <si>
    <r>
      <t>Korrekciók</t>
    </r>
    <r>
      <rPr>
        <b/>
        <vertAlign val="superscript"/>
        <sz val="8.25"/>
        <rFont val="Arial"/>
        <family val="2"/>
      </rPr>
      <t xml:space="preserve"> (2)</t>
    </r>
  </si>
  <si>
    <t>Pénzügyi derivatíva kötelezettségek (-) (F.71)</t>
  </si>
  <si>
    <t>Egyéb tartozások (-) (F.8)</t>
  </si>
  <si>
    <r>
      <t>Egyéb pénzügyi kötelezettségek (-)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</si>
  <si>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t>Adósság kibocsátása névérték felett (-)/alatt(+)</t>
  </si>
  <si>
    <r>
      <t>A felhalmozódott (-) és fizetett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 kamat különbözete (D.41)</t>
    </r>
  </si>
  <si>
    <t>Adósság instrumentum névérték feletti(+)/alatti(-) visszaváltása/visszavásárlása</t>
  </si>
  <si>
    <r>
      <t>Devizában fennálló adósság</t>
    </r>
    <r>
      <rPr>
        <vertAlign val="superscript"/>
        <sz val="11"/>
        <rFont val="Arial"/>
        <family val="2"/>
        <charset val="238"/>
      </rPr>
      <t>(5)</t>
    </r>
    <r>
      <rPr>
        <sz val="11"/>
        <rFont val="Arial"/>
        <family val="2"/>
      </rPr>
      <t xml:space="preserve"> felértékelődése (+)/leértékelődése(-)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 </t>
    </r>
  </si>
  <si>
    <r>
      <t>Változások a szektorbesorolásban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</si>
  <si>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Adósság instrumentumok egyéb volumenváltozása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</si>
  <si>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Statisztikai eltérések</t>
  </si>
  <si>
    <t>Pénzügyi és tőkeszámla közti eltérés (B.9-B.9f)*</t>
  </si>
  <si>
    <t>Egyéb statisztikai eltérések (+/-)</t>
  </si>
  <si>
    <r>
      <t xml:space="preserve">Kormányzati szektor (S.13) konszolidált bruttó adóságának változása </t>
    </r>
    <r>
      <rPr>
        <b/>
        <vertAlign val="superscript"/>
        <sz val="11"/>
        <rFont val="Arial"/>
        <family val="2"/>
        <charset val="238"/>
      </rPr>
      <t>(1,2)</t>
    </r>
  </si>
  <si>
    <t>*Kérjük, hogy figyeljen a nettó hitelfelvételnél / nettó hitelnyújtás előjelére, amely konvenció szerint az 1. és 2. táblákban eltérő!</t>
  </si>
  <si>
    <t>(1) A pozitív érték ebben a sorban azt jelenti, hogy az adósság névértéken nő; a negatív érték pedig, hogy az adósság csökken.</t>
  </si>
  <si>
    <t>(4) Beleértve a tőkeindexált kötvények kamatait is.</t>
  </si>
  <si>
    <t>(2) Kormányzati szektoron belül konszolidált.</t>
  </si>
  <si>
    <t>(5) AF.2, AF.33 és AF.4. névértéken.</t>
  </si>
  <si>
    <t>(3) Az árfolyamváltozások miatt.</t>
  </si>
  <si>
    <t>3B Tábla: Adatszolgáltatás a kormányzati hiány/többlet és egyéb tényezők adósság-változásra gyakorolt hatásáról</t>
  </si>
  <si>
    <t xml:space="preserve">és az alszektorok adósságának konszolidációjáról (Központi kormányzat) </t>
  </si>
  <si>
    <t>Központi kormányzat (EDP B.9) nettó hitelfelvétele(+)/hitelnyújtása(-) (S.1311)*</t>
  </si>
  <si>
    <t>Készpénz és betétek (F.2)</t>
  </si>
  <si>
    <t>Nem részvény típusú értékpapírok (F.3)</t>
  </si>
  <si>
    <t xml:space="preserve">Hitelek (F.4) </t>
  </si>
  <si>
    <t xml:space="preserve">  Rövid lejáratú hitelek (F.41), nettó</t>
  </si>
  <si>
    <t xml:space="preserve">  Hosszú lejáratú hitelek (F.42)</t>
  </si>
  <si>
    <t>Részvények és egyéb tulajdonosi követelések (F.5)</t>
  </si>
  <si>
    <r>
      <t>Központi kormányzat (S.1311) konszolidált bruttó adóságának változása</t>
    </r>
    <r>
      <rPr>
        <b/>
        <vertAlign val="superscript"/>
        <sz val="11"/>
        <rFont val="Arial"/>
        <family val="2"/>
        <charset val="238"/>
      </rPr>
      <t>(2)</t>
    </r>
  </si>
  <si>
    <t>Központi kormányzat hozzájárulása a Kormányzati szektor adósságához (a=b-c)</t>
  </si>
  <si>
    <r>
      <t xml:space="preserve">  Központi kormányzat bruttó adóssága (állományi érték) (b)</t>
    </r>
    <r>
      <rPr>
        <vertAlign val="superscript"/>
        <sz val="11"/>
        <rFont val="Arial"/>
        <family val="2"/>
        <charset val="238"/>
      </rPr>
      <t>(2, 5)</t>
    </r>
  </si>
  <si>
    <r>
      <t xml:space="preserve">  A többi alszektor adóssága a Központi kormányzat alszektorral szemben (állományi érték) (c)</t>
    </r>
    <r>
      <rPr>
        <vertAlign val="superscript"/>
        <sz val="11"/>
        <rFont val="Arial"/>
        <family val="2"/>
        <charset val="238"/>
      </rPr>
      <t>(5)</t>
    </r>
  </si>
  <si>
    <t>(2) Alszektoron belül konszolidált.</t>
  </si>
  <si>
    <t>3C Tábla: Adatszolgáltatás a kormányzati hiány/többlet és egyéb tényezők adósság-változásra gyakorolt hatásáról</t>
  </si>
  <si>
    <t xml:space="preserve">és az alszektorok adósságának konszolidációjáról (Tartományi kormányzat) </t>
  </si>
  <si>
    <t>3D Tábla: Adatszolgáltatás a kormányzati hiány/többlet és egyéb tényezők adósság-változásra gyakorolt hatásáról</t>
  </si>
  <si>
    <t xml:space="preserve">és az alszektorok adósságának konszolidációjáról (Helyi önkormányzatok) </t>
  </si>
  <si>
    <t>Helyi önkormányzatok (EDP B.9) nettó hitelfelvétele(+)/hitelnyújtása(-) (S.1313)*</t>
  </si>
  <si>
    <r>
      <t xml:space="preserve">Pénzügyi eszközök nettó növekedése(+) </t>
    </r>
    <r>
      <rPr>
        <b/>
        <vertAlign val="superscript"/>
        <sz val="11"/>
        <rFont val="Arial"/>
        <family val="2"/>
        <charset val="238"/>
      </rPr>
      <t>(2)</t>
    </r>
  </si>
  <si>
    <t>Pénzügyi és tőkeszámla közti eltérés  (B.9-B.9f)*</t>
  </si>
  <si>
    <r>
      <t>Helyi önkormányzatok (S.1313) konszolidált bruttó adóságának változása</t>
    </r>
    <r>
      <rPr>
        <b/>
        <vertAlign val="superscript"/>
        <sz val="11"/>
        <rFont val="Arial"/>
        <family val="2"/>
        <charset val="238"/>
      </rPr>
      <t>(2)</t>
    </r>
  </si>
  <si>
    <t>Helyi önkormányzatok hozzájárulása a kormányzati szektor adósságához (a=b-c)</t>
  </si>
  <si>
    <r>
      <t xml:space="preserve">  Helyi önkormányzatok bruttó adóssága (állományi érték) (b)</t>
    </r>
    <r>
      <rPr>
        <vertAlign val="superscript"/>
        <sz val="11"/>
        <rFont val="Arial"/>
        <family val="2"/>
        <charset val="238"/>
      </rPr>
      <t>(2, 5)</t>
    </r>
  </si>
  <si>
    <r>
      <t xml:space="preserve">  A többi alszektor adóssága a Helyi önkormányzatok alszektorral szemben (állományi érték) (c)</t>
    </r>
    <r>
      <rPr>
        <vertAlign val="superscript"/>
        <sz val="11"/>
        <rFont val="Arial"/>
        <family val="2"/>
        <charset val="238"/>
      </rPr>
      <t>(5)</t>
    </r>
  </si>
  <si>
    <t>3E Tábla: Adatszolgáltatás a kormányzati hiány/többlet és egyéb tényezők adósság-változásra gyakorolt hatásáról</t>
  </si>
  <si>
    <t xml:space="preserve">és az alszektorok adósságának konszolidációjáról (Társadalombiztosítási alapok) </t>
  </si>
  <si>
    <t>Társadalombiztosítási alapok (EDP B.9) nettó hitelfelvétele(+)/hitelnyújtása(-) (S.1314)*</t>
  </si>
  <si>
    <r>
      <t>Társadalombiztosítási alapok (S.1314) konszolidált bruttó adóságának változása</t>
    </r>
    <r>
      <rPr>
        <b/>
        <vertAlign val="superscript"/>
        <sz val="11"/>
        <rFont val="Arial"/>
        <family val="2"/>
        <charset val="238"/>
      </rPr>
      <t>(2)</t>
    </r>
  </si>
  <si>
    <t>Társadalombiztosítási alapok hozzájárulása a kormányzati szektor adósságához (a=b-c)</t>
  </si>
  <si>
    <r>
      <t xml:space="preserve">  Társadalombiztosítási alapok bruttó adóssága (állományi érték) (b)</t>
    </r>
    <r>
      <rPr>
        <vertAlign val="superscript"/>
        <sz val="11"/>
        <rFont val="Arial"/>
        <family val="2"/>
        <charset val="238"/>
      </rPr>
      <t>(2, 5)</t>
    </r>
  </si>
  <si>
    <r>
      <t xml:space="preserve">  A  többi alszektor adóssága a Társadalombiztosítási alapok alszektorral szemben (állományi érték) (c)</t>
    </r>
    <r>
      <rPr>
        <vertAlign val="superscript"/>
        <sz val="10"/>
        <rFont val="Arial"/>
        <family val="2"/>
      </rPr>
      <t>(5)</t>
    </r>
  </si>
  <si>
    <t>(1)  A pozitív érték ebben a sorban azt jelenti, hogy az adósság névértéken nő; a negatív érték pedig, hogy az adósság csökken.</t>
  </si>
  <si>
    <t>4. Tábla: Egyéb adatszolgáltatás az 1993/11/12-én kelt tanácsi jegyzőkönyv közleményének megfelelően</t>
  </si>
  <si>
    <t>Közlemény</t>
  </si>
  <si>
    <t>száma</t>
  </si>
  <si>
    <t>Kereskedelmi hitel és előleg tartozás (AF.81 L)</t>
  </si>
  <si>
    <t>Az adósságból az állami tulajdonú válalkozások finanszírozását szolgáló rész</t>
  </si>
  <si>
    <t>Adat:</t>
  </si>
  <si>
    <t>Intézményi jellemzők:</t>
  </si>
  <si>
    <t>Amennyiben jelentős eltérés tapasztalható a kormányati adósság névértéke és</t>
  </si>
  <si>
    <t>jelenértéke között, további tájékoztatást kérünk</t>
  </si>
  <si>
    <t>i) az eltérések mértékéről:</t>
  </si>
  <si>
    <t>ii) az eltérések okairól:</t>
  </si>
  <si>
    <r>
      <t>Bruttó nemzeti jövedelem folyó piaci árakon (B.5*g)</t>
    </r>
    <r>
      <rPr>
        <b/>
        <vertAlign val="superscript"/>
        <sz val="12"/>
        <rFont val="Times New Roman"/>
        <family val="1"/>
        <charset val="238"/>
      </rPr>
      <t>(2)</t>
    </r>
  </si>
  <si>
    <t>(2) Különösen akkor áll fenn adatszolgáltatási kötelezettség, ha a GNI (vagy másnéven GNP) értéke jelentősen meghaladja a GDP-t.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</si>
</sst>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7">
    <font>
      <sz val="12"/>
      <name val="Arial"/>
    </font>
    <font>
      <sz val="10"/>
      <name val="Arial"/>
    </font>
    <font>
      <sz val="8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2"/>
      <name val="Arial"/>
      <family val="2"/>
      <charset val="238"/>
    </font>
    <font>
      <sz val="24"/>
      <name val="Book Antiqua"/>
      <family val="1"/>
    </font>
    <font>
      <b/>
      <sz val="10"/>
      <color indexed="23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  <charset val="238"/>
    </font>
    <font>
      <b/>
      <sz val="11"/>
      <name val="Arial"/>
      <family val="2"/>
    </font>
    <font>
      <sz val="24"/>
      <name val="Times New Roman"/>
      <family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26"/>
      <name val="Arial"/>
      <family val="2"/>
    </font>
    <font>
      <b/>
      <sz val="32"/>
      <name val="Book Antiqua"/>
      <family val="1"/>
    </font>
    <font>
      <sz val="26"/>
      <name val="Book Antiqua"/>
      <family val="1"/>
    </font>
    <font>
      <sz val="32"/>
      <name val="Book Antiqua"/>
      <family val="1"/>
    </font>
    <font>
      <sz val="28"/>
      <name val="Book Antiqua"/>
      <family val="1"/>
    </font>
    <font>
      <sz val="22"/>
      <name val="Book Antiqua"/>
      <family val="1"/>
    </font>
    <font>
      <b/>
      <sz val="24"/>
      <name val="Book Antiqua"/>
      <family val="1"/>
    </font>
    <font>
      <b/>
      <sz val="18"/>
      <name val="Arial"/>
      <family val="2"/>
    </font>
    <font>
      <b/>
      <i/>
      <sz val="18"/>
      <name val="Arial"/>
      <family val="2"/>
    </font>
    <font>
      <sz val="32"/>
      <name val="Times New Roman"/>
      <family val="1"/>
    </font>
    <font>
      <b/>
      <sz val="18"/>
      <name val="Times New Roman"/>
      <family val="1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vertAlign val="superscript"/>
      <sz val="8.25"/>
      <name val="Arial"/>
      <family val="2"/>
    </font>
    <font>
      <vertAlign val="superscript"/>
      <sz val="11"/>
      <name val="Arial"/>
      <family val="2"/>
    </font>
    <font>
      <b/>
      <sz val="14"/>
      <name val="Times New Roman"/>
      <family val="1"/>
    </font>
    <font>
      <b/>
      <sz val="14"/>
      <name val="Antique Olive (PCL6)"/>
      <family val="2"/>
    </font>
    <font>
      <sz val="12"/>
      <color indexed="8"/>
      <name val="Times New Roman"/>
      <family val="1"/>
    </font>
    <font>
      <b/>
      <vertAlign val="super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0"/>
      <name val="Times New Roman"/>
      <family val="1"/>
    </font>
    <font>
      <b/>
      <vertAlign val="superscript"/>
      <sz val="12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i/>
      <sz val="18"/>
      <name val="Times New Roman"/>
      <family val="1"/>
      <charset val="238"/>
    </font>
    <font>
      <b/>
      <i/>
      <sz val="18"/>
      <color indexed="10"/>
      <name val="Arial"/>
      <family val="2"/>
    </font>
    <font>
      <sz val="9.35"/>
      <name val="Arial"/>
      <family val="2"/>
    </font>
    <font>
      <sz val="12"/>
      <name val="Cambria"/>
      <family val="1"/>
    </font>
    <font>
      <sz val="10"/>
      <name val="Cambria"/>
      <family val="1"/>
    </font>
    <font>
      <i/>
      <sz val="11"/>
      <name val="Arial"/>
      <family val="2"/>
    </font>
    <font>
      <i/>
      <sz val="10"/>
      <name val="Arial"/>
      <family val="2"/>
    </font>
    <font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2"/>
      <color theme="0"/>
      <name val="Times New Roman"/>
      <family val="1"/>
    </font>
    <font>
      <sz val="12"/>
      <color theme="0"/>
      <name val="Cambria"/>
      <family val="1"/>
    </font>
    <font>
      <sz val="10"/>
      <color theme="0"/>
      <name val="Cambria"/>
      <family val="1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64"/>
      </right>
      <top style="dotted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0" borderId="0"/>
  </cellStyleXfs>
  <cellXfs count="420">
    <xf numFmtId="0" fontId="0" fillId="0" borderId="0" xfId="0"/>
    <xf numFmtId="0" fontId="3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4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7" fillId="0" borderId="0" xfId="0" applyFont="1" applyFill="1" applyAlignment="1" applyProtection="1"/>
    <xf numFmtId="0" fontId="6" fillId="0" borderId="2" xfId="0" applyFont="1" applyFill="1" applyBorder="1" applyProtection="1"/>
    <xf numFmtId="0" fontId="6" fillId="0" borderId="3" xfId="0" applyFont="1" applyFill="1" applyBorder="1" applyAlignment="1" applyProtection="1"/>
    <xf numFmtId="0" fontId="6" fillId="0" borderId="3" xfId="0" applyFont="1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3" fillId="0" borderId="5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Protection="1"/>
    <xf numFmtId="0" fontId="8" fillId="0" borderId="6" xfId="0" applyFont="1" applyFill="1" applyBorder="1" applyAlignment="1" applyProtection="1">
      <alignment horizontal="centerContinuous" vertical="center"/>
    </xf>
    <xf numFmtId="0" fontId="6" fillId="0" borderId="0" xfId="0" applyFont="1" applyFill="1" applyAlignment="1" applyProtection="1">
      <alignment horizontal="centerContinuous" vertical="center"/>
    </xf>
    <xf numFmtId="0" fontId="6" fillId="0" borderId="0" xfId="0" applyFont="1" applyFill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 vertical="center"/>
    </xf>
    <xf numFmtId="0" fontId="0" fillId="0" borderId="8" xfId="0" applyFill="1" applyBorder="1" applyProtection="1"/>
    <xf numFmtId="0" fontId="6" fillId="0" borderId="6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 vertical="center"/>
    </xf>
    <xf numFmtId="0" fontId="0" fillId="0" borderId="0" xfId="0" applyFill="1" applyAlignment="1" applyProtection="1"/>
    <xf numFmtId="0" fontId="9" fillId="0" borderId="6" xfId="0" applyFont="1" applyFill="1" applyBorder="1" applyProtection="1"/>
    <xf numFmtId="0" fontId="6" fillId="0" borderId="10" xfId="0" applyFont="1" applyFill="1" applyBorder="1" applyAlignment="1" applyProtection="1"/>
    <xf numFmtId="0" fontId="0" fillId="0" borderId="11" xfId="0" applyFill="1" applyBorder="1" applyProtection="1"/>
    <xf numFmtId="0" fontId="11" fillId="0" borderId="7" xfId="0" applyFont="1" applyFill="1" applyBorder="1" applyAlignment="1" applyProtection="1"/>
    <xf numFmtId="0" fontId="6" fillId="0" borderId="7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/>
    <xf numFmtId="0" fontId="6" fillId="0" borderId="12" xfId="0" applyFont="1" applyFill="1" applyBorder="1" applyProtection="1"/>
    <xf numFmtId="0" fontId="0" fillId="0" borderId="10" xfId="0" applyFill="1" applyBorder="1" applyAlignment="1" applyProtection="1"/>
    <xf numFmtId="0" fontId="6" fillId="0" borderId="11" xfId="0" applyFont="1" applyFill="1" applyBorder="1" applyProtection="1"/>
    <xf numFmtId="0" fontId="6" fillId="0" borderId="10" xfId="0" applyFont="1" applyFill="1" applyBorder="1" applyAlignment="1" applyProtection="1">
      <alignment horizontal="center"/>
    </xf>
    <xf numFmtId="0" fontId="11" fillId="0" borderId="7" xfId="0" applyFont="1" applyFill="1" applyBorder="1" applyProtection="1"/>
    <xf numFmtId="0" fontId="12" fillId="0" borderId="0" xfId="0" applyFont="1" applyFill="1" applyBorder="1" applyProtection="1"/>
    <xf numFmtId="0" fontId="12" fillId="0" borderId="7" xfId="0" applyFont="1" applyFill="1" applyBorder="1" applyProtection="1"/>
    <xf numFmtId="0" fontId="6" fillId="0" borderId="13" xfId="0" applyFont="1" applyFill="1" applyBorder="1" applyProtection="1"/>
    <xf numFmtId="0" fontId="0" fillId="0" borderId="14" xfId="0" applyFill="1" applyBorder="1" applyAlignment="1" applyProtection="1"/>
    <xf numFmtId="0" fontId="0" fillId="0" borderId="15" xfId="0" applyFill="1" applyBorder="1" applyProtection="1"/>
    <xf numFmtId="0" fontId="6" fillId="0" borderId="16" xfId="0" applyFont="1" applyFill="1" applyBorder="1" applyProtection="1"/>
    <xf numFmtId="0" fontId="0" fillId="0" borderId="6" xfId="0" applyFill="1" applyBorder="1" applyProtection="1"/>
    <xf numFmtId="0" fontId="6" fillId="0" borderId="5" xfId="0" applyFont="1" applyFill="1" applyBorder="1" applyProtection="1"/>
    <xf numFmtId="0" fontId="12" fillId="0" borderId="5" xfId="0" applyFont="1" applyFill="1" applyBorder="1" applyProtection="1"/>
    <xf numFmtId="0" fontId="13" fillId="0" borderId="8" xfId="0" applyFont="1" applyFill="1" applyBorder="1" applyProtection="1"/>
    <xf numFmtId="0" fontId="0" fillId="0" borderId="12" xfId="0" applyFill="1" applyBorder="1" applyAlignment="1" applyProtection="1"/>
    <xf numFmtId="0" fontId="0" fillId="0" borderId="12" xfId="0" applyFill="1" applyBorder="1" applyAlignment="1" applyProtection="1">
      <alignment horizontal="center"/>
    </xf>
    <xf numFmtId="0" fontId="0" fillId="0" borderId="5" xfId="0" applyFill="1" applyBorder="1" applyProtection="1"/>
    <xf numFmtId="0" fontId="6" fillId="0" borderId="0" xfId="0" applyFont="1" applyFill="1" applyAlignment="1" applyProtection="1"/>
    <xf numFmtId="0" fontId="10" fillId="0" borderId="0" xfId="0" applyFont="1" applyFill="1" applyAlignment="1" applyProtection="1"/>
    <xf numFmtId="0" fontId="10" fillId="0" borderId="0" xfId="0" applyFont="1" applyFill="1" applyProtection="1"/>
    <xf numFmtId="0" fontId="6" fillId="0" borderId="17" xfId="0" applyFont="1" applyFill="1" applyBorder="1" applyProtection="1"/>
    <xf numFmtId="0" fontId="6" fillId="0" borderId="18" xfId="0" applyFont="1" applyFill="1" applyBorder="1" applyAlignment="1" applyProtection="1"/>
    <xf numFmtId="0" fontId="6" fillId="0" borderId="18" xfId="0" applyFont="1" applyFill="1" applyBorder="1" applyProtection="1"/>
    <xf numFmtId="0" fontId="0" fillId="0" borderId="18" xfId="0" applyFill="1" applyBorder="1" applyProtection="1"/>
    <xf numFmtId="0" fontId="0" fillId="0" borderId="19" xfId="0" applyFill="1" applyBorder="1" applyProtection="1"/>
    <xf numFmtId="0" fontId="3" fillId="0" borderId="0" xfId="0" applyFont="1" applyFill="1" applyAlignment="1" applyProtection="1">
      <alignment horizontal="center"/>
    </xf>
    <xf numFmtId="0" fontId="0" fillId="0" borderId="0" xfId="0" applyProtection="1"/>
    <xf numFmtId="0" fontId="14" fillId="0" borderId="0" xfId="0" applyFont="1" applyFill="1" applyAlignment="1" applyProtection="1">
      <alignment horizontal="left"/>
    </xf>
    <xf numFmtId="0" fontId="14" fillId="0" borderId="0" xfId="0" applyFont="1" applyFill="1" applyProtection="1"/>
    <xf numFmtId="0" fontId="0" fillId="0" borderId="2" xfId="0" applyBorder="1" applyProtection="1"/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Protection="1"/>
    <xf numFmtId="0" fontId="3" fillId="0" borderId="3" xfId="0" applyFont="1" applyFill="1" applyBorder="1" applyProtection="1"/>
    <xf numFmtId="0" fontId="3" fillId="0" borderId="4" xfId="0" applyFont="1" applyFill="1" applyBorder="1" applyProtection="1"/>
    <xf numFmtId="0" fontId="0" fillId="0" borderId="5" xfId="0" applyBorder="1" applyProtection="1"/>
    <xf numFmtId="0" fontId="9" fillId="0" borderId="20" xfId="0" applyFont="1" applyFill="1" applyBorder="1" applyAlignment="1" applyProtection="1">
      <alignment horizontal="center"/>
    </xf>
    <xf numFmtId="0" fontId="9" fillId="0" borderId="22" xfId="0" applyFont="1" applyFill="1" applyBorder="1" applyAlignment="1" applyProtection="1">
      <alignment horizontal="center"/>
    </xf>
    <xf numFmtId="0" fontId="3" fillId="0" borderId="23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centerContinuous"/>
    </xf>
    <xf numFmtId="0" fontId="9" fillId="0" borderId="9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9" fillId="0" borderId="6" xfId="0" applyFont="1" applyFill="1" applyBorder="1" applyAlignment="1" applyProtection="1">
      <alignment horizontal="center"/>
    </xf>
    <xf numFmtId="0" fontId="15" fillId="0" borderId="24" xfId="0" applyFont="1" applyFill="1" applyBorder="1" applyAlignment="1" applyProtection="1">
      <alignment horizontal="centerContinuous" vertical="center"/>
      <protection locked="0"/>
    </xf>
    <xf numFmtId="0" fontId="16" fillId="0" borderId="8" xfId="0" applyFont="1" applyFill="1" applyBorder="1" applyProtection="1"/>
    <xf numFmtId="0" fontId="12" fillId="0" borderId="7" xfId="0" applyFont="1" applyFill="1" applyBorder="1" applyAlignment="1" applyProtection="1">
      <alignment horizontal="left"/>
    </xf>
    <xf numFmtId="0" fontId="17" fillId="0" borderId="22" xfId="0" applyFont="1" applyFill="1" applyBorder="1" applyProtection="1">
      <protection locked="0"/>
    </xf>
    <xf numFmtId="0" fontId="3" fillId="0" borderId="8" xfId="0" applyFont="1" applyFill="1" applyBorder="1" applyProtection="1"/>
    <xf numFmtId="0" fontId="17" fillId="0" borderId="0" xfId="0" applyFont="1" applyFill="1" applyBorder="1" applyProtection="1"/>
    <xf numFmtId="0" fontId="17" fillId="0" borderId="7" xfId="0" applyFont="1" applyFill="1" applyBorder="1" applyProtection="1">
      <protection locked="0"/>
    </xf>
    <xf numFmtId="0" fontId="9" fillId="0" borderId="7" xfId="0" applyFont="1" applyFill="1" applyBorder="1" applyAlignment="1" applyProtection="1">
      <alignment horizontal="left"/>
    </xf>
    <xf numFmtId="0" fontId="17" fillId="0" borderId="25" xfId="0" applyFont="1" applyFill="1" applyBorder="1" applyAlignment="1" applyProtection="1">
      <alignment horizontal="centerContinuous"/>
      <protection locked="0"/>
    </xf>
    <xf numFmtId="0" fontId="18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7" fillId="0" borderId="24" xfId="0" applyFont="1" applyFill="1" applyBorder="1" applyProtection="1">
      <protection locked="0"/>
    </xf>
    <xf numFmtId="0" fontId="4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8" xfId="0" applyFont="1" applyFill="1" applyBorder="1" applyProtection="1"/>
    <xf numFmtId="0" fontId="3" fillId="0" borderId="19" xfId="0" applyFont="1" applyFill="1" applyBorder="1" applyProtection="1"/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9" fillId="0" borderId="26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9" fillId="0" borderId="27" xfId="0" applyFont="1" applyFill="1" applyBorder="1" applyAlignment="1" applyProtection="1">
      <alignment horizontal="center"/>
    </xf>
    <xf numFmtId="0" fontId="15" fillId="0" borderId="2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left"/>
    </xf>
    <xf numFmtId="0" fontId="18" fillId="0" borderId="7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3" fillId="0" borderId="17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left"/>
    </xf>
    <xf numFmtId="0" fontId="3" fillId="0" borderId="28" xfId="0" applyFont="1" applyFill="1" applyBorder="1" applyProtection="1"/>
    <xf numFmtId="0" fontId="3" fillId="0" borderId="8" xfId="0" applyFont="1" applyFill="1" applyBorder="1" applyAlignment="1" applyProtection="1">
      <alignment horizontal="center"/>
    </xf>
    <xf numFmtId="0" fontId="15" fillId="0" borderId="29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Protection="1">
      <protection locked="0"/>
    </xf>
    <xf numFmtId="0" fontId="12" fillId="0" borderId="0" xfId="0" applyFont="1" applyFill="1" applyProtection="1"/>
    <xf numFmtId="0" fontId="4" fillId="0" borderId="0" xfId="0" applyFont="1" applyFill="1" applyProtection="1"/>
    <xf numFmtId="0" fontId="22" fillId="0" borderId="0" xfId="3" applyFill="1"/>
    <xf numFmtId="0" fontId="24" fillId="0" borderId="0" xfId="3" applyFont="1" applyFill="1" applyAlignment="1">
      <alignment horizontal="right" vertical="top"/>
    </xf>
    <xf numFmtId="0" fontId="22" fillId="0" borderId="0" xfId="3" applyFill="1" applyAlignment="1">
      <alignment horizontal="right"/>
    </xf>
    <xf numFmtId="0" fontId="22" fillId="0" borderId="0" xfId="3" applyFill="1" applyAlignment="1">
      <alignment horizontal="center"/>
    </xf>
    <xf numFmtId="0" fontId="25" fillId="0" borderId="0" xfId="3" applyFont="1" applyFill="1" applyAlignment="1">
      <alignment horizontal="centerContinuous"/>
    </xf>
    <xf numFmtId="0" fontId="4" fillId="0" borderId="0" xfId="3" applyFont="1" applyFill="1" applyAlignment="1">
      <alignment horizontal="centerContinuous"/>
    </xf>
    <xf numFmtId="0" fontId="9" fillId="0" borderId="0" xfId="3" applyFont="1" applyFill="1" applyAlignment="1">
      <alignment horizontal="centerContinuous"/>
    </xf>
    <xf numFmtId="0" fontId="26" fillId="0" borderId="0" xfId="3" applyFont="1" applyFill="1" applyAlignment="1">
      <alignment horizontal="centerContinuous"/>
    </xf>
    <xf numFmtId="0" fontId="27" fillId="0" borderId="0" xfId="3" applyFont="1" applyFill="1" applyAlignment="1">
      <alignment horizontal="centerContinuous"/>
    </xf>
    <xf numFmtId="0" fontId="28" fillId="0" borderId="0" xfId="3" applyFont="1" applyFill="1" applyAlignment="1">
      <alignment horizontal="centerContinuous"/>
    </xf>
    <xf numFmtId="0" fontId="27" fillId="0" borderId="0" xfId="3" applyFont="1" applyFill="1" applyBorder="1" applyAlignment="1">
      <alignment horizontal="centerContinuous"/>
    </xf>
    <xf numFmtId="0" fontId="4" fillId="0" borderId="0" xfId="3" applyFont="1" applyFill="1" applyBorder="1" applyAlignment="1">
      <alignment horizontal="centerContinuous"/>
    </xf>
    <xf numFmtId="0" fontId="9" fillId="0" borderId="0" xfId="3" applyFont="1" applyFill="1" applyBorder="1" applyAlignment="1">
      <alignment horizontal="centerContinuous"/>
    </xf>
    <xf numFmtId="0" fontId="27" fillId="0" borderId="14" xfId="3" applyFont="1" applyFill="1" applyBorder="1" applyAlignment="1">
      <alignment horizontal="centerContinuous"/>
    </xf>
    <xf numFmtId="0" fontId="4" fillId="0" borderId="14" xfId="3" applyFont="1" applyFill="1" applyBorder="1" applyAlignment="1">
      <alignment horizontal="centerContinuous"/>
    </xf>
    <xf numFmtId="0" fontId="9" fillId="0" borderId="14" xfId="3" applyFont="1" applyFill="1" applyBorder="1" applyAlignment="1">
      <alignment horizontal="centerContinuous"/>
    </xf>
    <xf numFmtId="0" fontId="30" fillId="0" borderId="0" xfId="3" quotePrefix="1" applyFont="1" applyFill="1" applyAlignment="1">
      <alignment horizontal="centerContinuous"/>
    </xf>
    <xf numFmtId="0" fontId="14" fillId="0" borderId="0" xfId="3" applyFont="1" applyFill="1" applyAlignment="1">
      <alignment horizontal="centerContinuous"/>
    </xf>
    <xf numFmtId="0" fontId="14" fillId="0" borderId="0" xfId="3" applyFont="1" applyFill="1"/>
    <xf numFmtId="0" fontId="31" fillId="0" borderId="0" xfId="3" applyFont="1" applyFill="1"/>
    <xf numFmtId="0" fontId="6" fillId="0" borderId="0" xfId="3" applyFont="1" applyFill="1"/>
    <xf numFmtId="0" fontId="6" fillId="0" borderId="0" xfId="3" applyFont="1" applyFill="1" applyAlignment="1">
      <alignment horizontal="center"/>
    </xf>
    <xf numFmtId="0" fontId="31" fillId="0" borderId="0" xfId="3" applyFont="1" applyFill="1" applyAlignment="1">
      <alignment vertical="center"/>
    </xf>
    <xf numFmtId="0" fontId="32" fillId="0" borderId="0" xfId="3" applyFont="1" applyFill="1"/>
    <xf numFmtId="0" fontId="33" fillId="0" borderId="0" xfId="3" applyFont="1" applyFill="1"/>
    <xf numFmtId="0" fontId="34" fillId="0" borderId="0" xfId="3" applyFont="1" applyFill="1" applyAlignment="1">
      <alignment horizontal="center"/>
    </xf>
    <xf numFmtId="0" fontId="6" fillId="0" borderId="0" xfId="3" applyFont="1" applyFill="1" applyAlignment="1">
      <alignment horizontal="centerContinuous"/>
    </xf>
    <xf numFmtId="0" fontId="21" fillId="0" borderId="0" xfId="3" applyFont="1" applyFill="1" applyAlignment="1">
      <alignment horizontal="centerContinuous"/>
    </xf>
    <xf numFmtId="0" fontId="9" fillId="0" borderId="0" xfId="0" applyFont="1" applyFill="1" applyAlignment="1" applyProtection="1">
      <alignment horizontal="left"/>
      <protection locked="0"/>
    </xf>
    <xf numFmtId="0" fontId="20" fillId="0" borderId="30" xfId="0" applyFont="1" applyFill="1" applyBorder="1" applyAlignment="1">
      <alignment horizontal="left"/>
    </xf>
    <xf numFmtId="0" fontId="12" fillId="0" borderId="0" xfId="0" applyFont="1" applyFill="1"/>
    <xf numFmtId="0" fontId="5" fillId="0" borderId="0" xfId="0" applyFont="1" applyFill="1" applyAlignment="1">
      <alignment horizontal="left"/>
    </xf>
    <xf numFmtId="0" fontId="24" fillId="0" borderId="0" xfId="3" applyFont="1" applyFill="1" applyAlignment="1">
      <alignment horizontal="left" vertical="top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Protection="1"/>
    <xf numFmtId="0" fontId="5" fillId="0" borderId="0" xfId="0" applyFont="1" applyFill="1" applyAlignment="1" applyProtection="1">
      <alignment horizontal="left"/>
    </xf>
    <xf numFmtId="0" fontId="6" fillId="0" borderId="9" xfId="0" applyFont="1" applyFill="1" applyBorder="1" applyAlignment="1" applyProtection="1">
      <alignment horizontal="center"/>
    </xf>
    <xf numFmtId="0" fontId="6" fillId="0" borderId="31" xfId="0" applyFont="1" applyFill="1" applyBorder="1" applyAlignment="1" applyProtection="1">
      <alignment horizontal="center"/>
    </xf>
    <xf numFmtId="0" fontId="20" fillId="0" borderId="5" xfId="0" applyFont="1" applyFill="1" applyBorder="1" applyAlignment="1" applyProtection="1">
      <alignment horizontal="left"/>
    </xf>
    <xf numFmtId="0" fontId="37" fillId="0" borderId="25" xfId="0" applyFont="1" applyFill="1" applyBorder="1" applyAlignment="1" applyProtection="1">
      <alignment horizontal="centerContinuous"/>
      <protection locked="0"/>
    </xf>
    <xf numFmtId="0" fontId="37" fillId="0" borderId="8" xfId="0" applyFont="1" applyFill="1" applyBorder="1" applyProtection="1"/>
    <xf numFmtId="0" fontId="38" fillId="0" borderId="0" xfId="0" applyFont="1" applyFill="1" applyProtection="1"/>
    <xf numFmtId="0" fontId="37" fillId="0" borderId="5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left"/>
    </xf>
    <xf numFmtId="0" fontId="37" fillId="0" borderId="25" xfId="0" applyFont="1" applyFill="1" applyBorder="1" applyAlignment="1" applyProtection="1">
      <alignment horizontal="center"/>
      <protection locked="0"/>
    </xf>
    <xf numFmtId="0" fontId="20" fillId="0" borderId="24" xfId="0" applyFont="1" applyFill="1" applyBorder="1" applyProtection="1">
      <protection locked="0"/>
    </xf>
    <xf numFmtId="0" fontId="20" fillId="0" borderId="32" xfId="0" applyFont="1" applyFill="1" applyBorder="1" applyAlignment="1" applyProtection="1">
      <alignment horizontal="left"/>
    </xf>
    <xf numFmtId="0" fontId="20" fillId="0" borderId="32" xfId="0" applyFont="1" applyFill="1" applyBorder="1" applyProtection="1"/>
    <xf numFmtId="0" fontId="41" fillId="0" borderId="33" xfId="0" applyFont="1" applyFill="1" applyBorder="1" applyAlignment="1" applyProtection="1">
      <alignment horizontal="centerContinuous" vertical="center"/>
    </xf>
    <xf numFmtId="0" fontId="41" fillId="0" borderId="34" xfId="0" applyFont="1" applyFill="1" applyBorder="1" applyAlignment="1" applyProtection="1">
      <alignment horizontal="centerContinuous" vertical="center"/>
    </xf>
    <xf numFmtId="0" fontId="42" fillId="0" borderId="0" xfId="0" applyFont="1" applyFill="1" applyAlignment="1" applyProtection="1">
      <alignment horizontal="left"/>
    </xf>
    <xf numFmtId="0" fontId="42" fillId="0" borderId="0" xfId="0" applyFont="1" applyFill="1" applyProtection="1"/>
    <xf numFmtId="0" fontId="43" fillId="0" borderId="0" xfId="0" applyFont="1" applyFill="1" applyAlignment="1" applyProtection="1">
      <alignment horizontal="right"/>
    </xf>
    <xf numFmtId="0" fontId="0" fillId="0" borderId="18" xfId="0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0" fontId="41" fillId="0" borderId="35" xfId="0" applyFont="1" applyFill="1" applyBorder="1" applyAlignment="1">
      <alignment horizontal="left" vertical="center"/>
    </xf>
    <xf numFmtId="2" fontId="6" fillId="0" borderId="0" xfId="0" applyNumberFormat="1" applyFont="1" applyFill="1" applyProtection="1"/>
    <xf numFmtId="0" fontId="37" fillId="0" borderId="7" xfId="0" applyFont="1" applyFill="1" applyBorder="1" applyAlignment="1" applyProtection="1">
      <alignment horizontal="centerContinuous"/>
      <protection locked="0"/>
    </xf>
    <xf numFmtId="0" fontId="7" fillId="0" borderId="32" xfId="0" applyFont="1" applyFill="1" applyBorder="1" applyProtection="1">
      <protection locked="0"/>
    </xf>
    <xf numFmtId="0" fontId="4" fillId="0" borderId="36" xfId="0" applyFont="1" applyFill="1" applyBorder="1" applyAlignment="1" applyProtection="1">
      <alignment horizontal="left"/>
    </xf>
    <xf numFmtId="0" fontId="17" fillId="0" borderId="37" xfId="0" applyFont="1" applyFill="1" applyBorder="1" applyAlignment="1" applyProtection="1">
      <alignment horizontal="centerContinuous"/>
      <protection locked="0"/>
    </xf>
    <xf numFmtId="0" fontId="17" fillId="0" borderId="0" xfId="0" applyFont="1" applyFill="1" applyBorder="1" applyAlignment="1" applyProtection="1">
      <alignment horizontal="centerContinuous"/>
    </xf>
    <xf numFmtId="2" fontId="0" fillId="0" borderId="18" xfId="0" applyNumberFormat="1" applyFill="1" applyBorder="1" applyProtection="1"/>
    <xf numFmtId="2" fontId="3" fillId="0" borderId="18" xfId="0" applyNumberFormat="1" applyFont="1" applyFill="1" applyBorder="1" applyProtection="1"/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9" fillId="0" borderId="7" xfId="0" applyFont="1" applyFill="1" applyBorder="1" applyProtection="1"/>
    <xf numFmtId="0" fontId="0" fillId="0" borderId="7" xfId="0" applyFill="1" applyBorder="1" applyProtection="1"/>
    <xf numFmtId="0" fontId="46" fillId="0" borderId="5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1" fillId="0" borderId="0" xfId="0" applyFont="1" applyFill="1" applyProtection="1"/>
    <xf numFmtId="0" fontId="10" fillId="0" borderId="5" xfId="0" applyFont="1" applyFill="1" applyBorder="1" applyProtection="1"/>
    <xf numFmtId="0" fontId="17" fillId="0" borderId="5" xfId="0" applyFont="1" applyFill="1" applyBorder="1" applyProtection="1"/>
    <xf numFmtId="0" fontId="0" fillId="0" borderId="14" xfId="0" applyFill="1" applyBorder="1" applyProtection="1"/>
    <xf numFmtId="0" fontId="10" fillId="0" borderId="17" xfId="0" applyFont="1" applyFill="1" applyBorder="1" applyProtection="1"/>
    <xf numFmtId="0" fontId="48" fillId="0" borderId="0" xfId="0" applyFont="1" applyFill="1" applyAlignment="1">
      <alignment horizontal="left"/>
    </xf>
    <xf numFmtId="0" fontId="0" fillId="0" borderId="5" xfId="0" applyBorder="1" applyAlignment="1" applyProtection="1">
      <alignment wrapText="1"/>
    </xf>
    <xf numFmtId="0" fontId="3" fillId="0" borderId="8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7" fillId="0" borderId="25" xfId="0" applyFont="1" applyFill="1" applyBorder="1" applyAlignment="1" applyProtection="1">
      <alignment horizontal="left" wrapText="1"/>
      <protection locked="0"/>
    </xf>
    <xf numFmtId="0" fontId="9" fillId="0" borderId="38" xfId="0" applyFont="1" applyFill="1" applyBorder="1" applyAlignment="1" applyProtection="1">
      <alignment horizontal="center"/>
    </xf>
    <xf numFmtId="0" fontId="9" fillId="0" borderId="40" xfId="0" applyFont="1" applyFill="1" applyBorder="1" applyAlignment="1" applyProtection="1">
      <alignment horizontal="center"/>
    </xf>
    <xf numFmtId="0" fontId="17" fillId="0" borderId="41" xfId="0" applyFont="1" applyFill="1" applyBorder="1" applyProtection="1">
      <protection locked="0"/>
    </xf>
    <xf numFmtId="3" fontId="9" fillId="0" borderId="6" xfId="0" applyNumberFormat="1" applyFont="1" applyFill="1" applyBorder="1" applyProtection="1"/>
    <xf numFmtId="3" fontId="9" fillId="0" borderId="0" xfId="0" applyNumberFormat="1" applyFont="1" applyFill="1" applyBorder="1" applyProtection="1"/>
    <xf numFmtId="3" fontId="9" fillId="0" borderId="42" xfId="0" applyNumberFormat="1" applyFont="1" applyFill="1" applyBorder="1" applyProtection="1"/>
    <xf numFmtId="3" fontId="9" fillId="0" borderId="13" xfId="0" applyNumberFormat="1" applyFont="1" applyFill="1" applyBorder="1" applyProtection="1"/>
    <xf numFmtId="3" fontId="9" fillId="0" borderId="0" xfId="0" applyNumberFormat="1" applyFont="1" applyFill="1" applyProtection="1"/>
    <xf numFmtId="0" fontId="9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Protection="1">
      <protection locked="0"/>
    </xf>
    <xf numFmtId="3" fontId="17" fillId="0" borderId="0" xfId="0" applyNumberFormat="1" applyFont="1" applyFill="1" applyBorder="1" applyProtection="1">
      <protection locked="0"/>
    </xf>
    <xf numFmtId="0" fontId="9" fillId="0" borderId="43" xfId="0" applyFont="1" applyFill="1" applyBorder="1" applyAlignment="1" applyProtection="1">
      <alignment horizontal="center"/>
    </xf>
    <xf numFmtId="0" fontId="0" fillId="0" borderId="0" xfId="0" applyFont="1" applyFill="1"/>
    <xf numFmtId="0" fontId="9" fillId="2" borderId="0" xfId="3" applyFont="1" applyFill="1" applyAlignment="1">
      <alignment horizontal="centerContinuous"/>
    </xf>
    <xf numFmtId="0" fontId="52" fillId="0" borderId="0" xfId="0" applyFont="1" applyFill="1"/>
    <xf numFmtId="3" fontId="19" fillId="3" borderId="44" xfId="0" applyNumberFormat="1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3" fontId="19" fillId="3" borderId="45" xfId="0" applyNumberFormat="1" applyFont="1" applyFill="1" applyBorder="1" applyProtection="1">
      <protection locked="0"/>
    </xf>
    <xf numFmtId="0" fontId="53" fillId="0" borderId="0" xfId="0" applyFont="1" applyFill="1"/>
    <xf numFmtId="0" fontId="6" fillId="0" borderId="0" xfId="0" applyFont="1" applyFill="1" applyAlignment="1" applyProtection="1">
      <alignment horizontal="left"/>
      <protection locked="0"/>
    </xf>
    <xf numFmtId="0" fontId="7" fillId="0" borderId="46" xfId="0" applyFont="1" applyFill="1" applyBorder="1" applyProtection="1">
      <protection locked="0"/>
    </xf>
    <xf numFmtId="0" fontId="7" fillId="0" borderId="47" xfId="0" applyFont="1" applyFill="1" applyBorder="1" applyProtection="1">
      <protection locked="0"/>
    </xf>
    <xf numFmtId="0" fontId="17" fillId="0" borderId="48" xfId="0" applyFont="1" applyFill="1" applyBorder="1" applyAlignment="1" applyProtection="1">
      <alignment horizontal="centerContinuous"/>
      <protection locked="0"/>
    </xf>
    <xf numFmtId="0" fontId="17" fillId="0" borderId="49" xfId="0" applyFont="1" applyFill="1" applyBorder="1" applyAlignment="1" applyProtection="1">
      <alignment horizontal="centerContinuous"/>
      <protection locked="0"/>
    </xf>
    <xf numFmtId="0" fontId="10" fillId="0" borderId="50" xfId="0" applyFont="1" applyFill="1" applyBorder="1" applyAlignment="1" applyProtection="1">
      <alignment horizontal="center"/>
    </xf>
    <xf numFmtId="0" fontId="6" fillId="0" borderId="50" xfId="0" applyFont="1" applyFill="1" applyBorder="1" applyAlignment="1" applyProtection="1">
      <alignment horizontal="center"/>
    </xf>
    <xf numFmtId="0" fontId="0" fillId="0" borderId="0" xfId="0" applyFill="1"/>
    <xf numFmtId="3" fontId="22" fillId="3" borderId="44" xfId="0" applyNumberFormat="1" applyFont="1" applyFill="1" applyBorder="1" applyProtection="1">
      <protection locked="0"/>
    </xf>
    <xf numFmtId="3" fontId="17" fillId="3" borderId="44" xfId="0" applyNumberFormat="1" applyFont="1" applyFill="1" applyBorder="1" applyProtection="1">
      <protection locked="0"/>
    </xf>
    <xf numFmtId="3" fontId="22" fillId="3" borderId="45" xfId="0" applyNumberFormat="1" applyFont="1" applyFill="1" applyBorder="1" applyProtection="1">
      <protection locked="0"/>
    </xf>
    <xf numFmtId="3" fontId="22" fillId="3" borderId="7" xfId="0" applyNumberFormat="1" applyFont="1" applyFill="1" applyBorder="1" applyProtection="1">
      <protection locked="0"/>
    </xf>
    <xf numFmtId="0" fontId="59" fillId="0" borderId="0" xfId="0" applyFont="1" applyFill="1" applyBorder="1" applyAlignment="1" applyProtection="1">
      <alignment horizontal="left" wrapText="1"/>
    </xf>
    <xf numFmtId="0" fontId="22" fillId="0" borderId="0" xfId="0" applyFont="1" applyFill="1" applyBorder="1" applyAlignment="1" applyProtection="1">
      <alignment horizontal="left"/>
    </xf>
    <xf numFmtId="0" fontId="17" fillId="0" borderId="7" xfId="0" applyFont="1" applyFill="1" applyBorder="1" applyAlignment="1" applyProtection="1">
      <alignment horizontal="centerContinuous"/>
      <protection locked="0"/>
    </xf>
    <xf numFmtId="3" fontId="0" fillId="0" borderId="0" xfId="0" applyNumberFormat="1" applyFill="1" applyProtection="1"/>
    <xf numFmtId="3" fontId="7" fillId="0" borderId="36" xfId="1" applyNumberFormat="1" applyFont="1" applyFill="1" applyBorder="1" applyAlignment="1" applyProtection="1">
      <alignment horizontal="right"/>
      <protection locked="0"/>
    </xf>
    <xf numFmtId="3" fontId="17" fillId="0" borderId="3" xfId="1" applyNumberFormat="1" applyFont="1" applyFill="1" applyBorder="1" applyAlignment="1" applyProtection="1">
      <alignment horizontal="right"/>
      <protection locked="0"/>
    </xf>
    <xf numFmtId="3" fontId="17" fillId="4" borderId="1" xfId="1" applyNumberFormat="1" applyFont="1" applyFill="1" applyBorder="1" applyAlignment="1" applyProtection="1">
      <alignment horizontal="right"/>
      <protection locked="0"/>
    </xf>
    <xf numFmtId="3" fontId="17" fillId="3" borderId="1" xfId="1" applyNumberFormat="1" applyFont="1" applyFill="1" applyBorder="1" applyAlignment="1" applyProtection="1">
      <alignment horizontal="right"/>
      <protection locked="0"/>
    </xf>
    <xf numFmtId="3" fontId="17" fillId="0" borderId="51" xfId="1" applyNumberFormat="1" applyFont="1" applyFill="1" applyBorder="1" applyAlignment="1" applyProtection="1">
      <alignment horizontal="right"/>
      <protection locked="0"/>
    </xf>
    <xf numFmtId="3" fontId="17" fillId="0" borderId="18" xfId="1" applyNumberFormat="1" applyFont="1" applyFill="1" applyBorder="1" applyAlignment="1" applyProtection="1">
      <alignment horizontal="right"/>
      <protection locked="0"/>
    </xf>
    <xf numFmtId="3" fontId="55" fillId="0" borderId="22" xfId="0" applyNumberFormat="1" applyFont="1" applyFill="1" applyBorder="1" applyAlignment="1" applyProtection="1">
      <alignment horizontal="center"/>
      <protection locked="0"/>
    </xf>
    <xf numFmtId="3" fontId="55" fillId="0" borderId="7" xfId="0" applyNumberFormat="1" applyFont="1" applyFill="1" applyBorder="1" applyAlignment="1" applyProtection="1">
      <protection locked="0"/>
    </xf>
    <xf numFmtId="3" fontId="55" fillId="0" borderId="9" xfId="0" applyNumberFormat="1" applyFont="1" applyFill="1" applyBorder="1" applyAlignment="1" applyProtection="1">
      <protection locked="0"/>
    </xf>
    <xf numFmtId="0" fontId="6" fillId="0" borderId="101" xfId="0" applyFont="1" applyFill="1" applyBorder="1" applyAlignment="1" applyProtection="1">
      <alignment horizontal="center"/>
    </xf>
    <xf numFmtId="0" fontId="6" fillId="0" borderId="52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/>
    </xf>
    <xf numFmtId="0" fontId="0" fillId="0" borderId="10" xfId="0" applyFill="1" applyBorder="1" applyProtection="1"/>
    <xf numFmtId="0" fontId="12" fillId="0" borderId="54" xfId="0" applyFont="1" applyFill="1" applyBorder="1" applyProtection="1"/>
    <xf numFmtId="0" fontId="6" fillId="0" borderId="34" xfId="0" applyFont="1" applyFill="1" applyBorder="1" applyAlignment="1" applyProtection="1">
      <alignment horizontal="center"/>
    </xf>
    <xf numFmtId="3" fontId="9" fillId="4" borderId="55" xfId="1" applyNumberFormat="1" applyFont="1" applyFill="1" applyBorder="1" applyAlignment="1" applyProtection="1">
      <alignment horizontal="right"/>
      <protection locked="0"/>
    </xf>
    <xf numFmtId="3" fontId="17" fillId="0" borderId="56" xfId="1" applyNumberFormat="1" applyFont="1" applyFill="1" applyBorder="1" applyAlignment="1" applyProtection="1">
      <alignment horizontal="right"/>
      <protection locked="0"/>
    </xf>
    <xf numFmtId="3" fontId="17" fillId="0" borderId="57" xfId="1" applyNumberFormat="1" applyFont="1" applyFill="1" applyBorder="1" applyAlignment="1" applyProtection="1">
      <alignment horizontal="right"/>
      <protection locked="0"/>
    </xf>
    <xf numFmtId="3" fontId="6" fillId="0" borderId="20" xfId="0" applyNumberFormat="1" applyFont="1" applyFill="1" applyBorder="1" applyAlignment="1" applyProtection="1">
      <alignment horizontal="center"/>
      <protection locked="0"/>
    </xf>
    <xf numFmtId="3" fontId="6" fillId="0" borderId="21" xfId="0" applyNumberFormat="1" applyFont="1" applyFill="1" applyBorder="1" applyAlignment="1" applyProtection="1">
      <alignment horizontal="center"/>
      <protection locked="0"/>
    </xf>
    <xf numFmtId="3" fontId="9" fillId="0" borderId="42" xfId="0" applyNumberFormat="1" applyFont="1" applyFill="1" applyBorder="1" applyAlignment="1" applyProtection="1">
      <protection locked="0"/>
    </xf>
    <xf numFmtId="3" fontId="9" fillId="0" borderId="13" xfId="0" applyNumberFormat="1" applyFont="1" applyFill="1" applyBorder="1" applyAlignment="1" applyProtection="1">
      <protection locked="0"/>
    </xf>
    <xf numFmtId="3" fontId="9" fillId="0" borderId="20" xfId="0" applyNumberFormat="1" applyFont="1" applyFill="1" applyBorder="1" applyAlignment="1" applyProtection="1">
      <protection locked="0"/>
    </xf>
    <xf numFmtId="3" fontId="9" fillId="0" borderId="21" xfId="0" applyNumberFormat="1" applyFont="1" applyFill="1" applyBorder="1" applyAlignment="1" applyProtection="1">
      <protection locked="0"/>
    </xf>
    <xf numFmtId="3" fontId="9" fillId="0" borderId="15" xfId="0" applyNumberFormat="1" applyFont="1" applyFill="1" applyBorder="1" applyAlignment="1" applyProtection="1">
      <protection locked="0"/>
    </xf>
    <xf numFmtId="3" fontId="9" fillId="0" borderId="14" xfId="0" applyNumberFormat="1" applyFont="1" applyFill="1" applyBorder="1" applyAlignment="1" applyProtection="1">
      <protection locked="0"/>
    </xf>
    <xf numFmtId="3" fontId="55" fillId="0" borderId="16" xfId="0" applyNumberFormat="1" applyFont="1" applyFill="1" applyBorder="1" applyAlignment="1" applyProtection="1">
      <protection locked="0"/>
    </xf>
    <xf numFmtId="3" fontId="9" fillId="0" borderId="6" xfId="0" applyNumberFormat="1" applyFont="1" applyFill="1" applyBorder="1" applyAlignment="1" applyProtection="1">
      <protection locked="0"/>
    </xf>
    <xf numFmtId="3" fontId="9" fillId="0" borderId="0" xfId="0" applyNumberFormat="1" applyFont="1" applyFill="1" applyBorder="1" applyAlignment="1" applyProtection="1">
      <protection locked="0"/>
    </xf>
    <xf numFmtId="3" fontId="56" fillId="0" borderId="12" xfId="0" applyNumberFormat="1" applyFont="1" applyFill="1" applyBorder="1" applyAlignment="1" applyProtection="1">
      <protection locked="0"/>
    </xf>
    <xf numFmtId="3" fontId="9" fillId="0" borderId="58" xfId="0" applyNumberFormat="1" applyFont="1" applyFill="1" applyBorder="1" applyAlignment="1" applyProtection="1">
      <protection locked="0"/>
    </xf>
    <xf numFmtId="3" fontId="9" fillId="0" borderId="59" xfId="0" applyNumberFormat="1" applyFont="1" applyFill="1" applyBorder="1" applyAlignment="1" applyProtection="1">
      <protection locked="0"/>
    </xf>
    <xf numFmtId="0" fontId="60" fillId="0" borderId="0" xfId="0" applyFont="1" applyFill="1" applyBorder="1" applyAlignment="1" applyProtection="1">
      <alignment horizontal="left"/>
    </xf>
    <xf numFmtId="0" fontId="17" fillId="3" borderId="25" xfId="0" applyFont="1" applyFill="1" applyBorder="1" applyAlignment="1" applyProtection="1">
      <alignment wrapText="1"/>
      <protection locked="0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center"/>
    </xf>
    <xf numFmtId="0" fontId="6" fillId="0" borderId="43" xfId="0" applyFont="1" applyFill="1" applyBorder="1" applyAlignment="1" applyProtection="1">
      <alignment horizontal="center"/>
    </xf>
    <xf numFmtId="0" fontId="0" fillId="0" borderId="62" xfId="0" applyFill="1" applyBorder="1" applyProtection="1">
      <protection locked="0"/>
    </xf>
    <xf numFmtId="0" fontId="38" fillId="0" borderId="24" xfId="0" applyFont="1" applyFill="1" applyBorder="1" applyProtection="1">
      <protection locked="0"/>
    </xf>
    <xf numFmtId="0" fontId="7" fillId="0" borderId="63" xfId="0" applyFont="1" applyFill="1" applyBorder="1" applyProtection="1">
      <protection locked="0"/>
    </xf>
    <xf numFmtId="0" fontId="7" fillId="0" borderId="64" xfId="0" applyFont="1" applyFill="1" applyBorder="1" applyProtection="1">
      <protection locked="0"/>
    </xf>
    <xf numFmtId="0" fontId="61" fillId="3" borderId="25" xfId="0" applyFont="1" applyFill="1" applyBorder="1" applyAlignment="1" applyProtection="1">
      <alignment horizontal="left"/>
      <protection locked="0"/>
    </xf>
    <xf numFmtId="0" fontId="17" fillId="0" borderId="65" xfId="0" applyFont="1" applyFill="1" applyBorder="1" applyAlignment="1" applyProtection="1">
      <alignment horizontal="left"/>
      <protection locked="0"/>
    </xf>
    <xf numFmtId="0" fontId="9" fillId="0" borderId="66" xfId="0" applyFont="1" applyBorder="1"/>
    <xf numFmtId="0" fontId="9" fillId="0" borderId="67" xfId="0" applyFont="1" applyBorder="1"/>
    <xf numFmtId="3" fontId="17" fillId="3" borderId="68" xfId="0" applyNumberFormat="1" applyFont="1" applyFill="1" applyBorder="1" applyAlignment="1" applyProtection="1">
      <alignment wrapText="1"/>
      <protection locked="0"/>
    </xf>
    <xf numFmtId="3" fontId="17" fillId="0" borderId="7" xfId="0" applyNumberFormat="1" applyFont="1" applyFill="1" applyBorder="1" applyProtection="1">
      <protection locked="0"/>
    </xf>
    <xf numFmtId="0" fontId="17" fillId="0" borderId="25" xfId="0" applyFont="1" applyFill="1" applyBorder="1" applyAlignment="1" applyProtection="1">
      <alignment horizontal="left"/>
      <protection locked="0"/>
    </xf>
    <xf numFmtId="0" fontId="17" fillId="3" borderId="65" xfId="0" applyFont="1" applyFill="1" applyBorder="1" applyAlignment="1" applyProtection="1">
      <alignment horizontal="left"/>
      <protection locked="0"/>
    </xf>
    <xf numFmtId="2" fontId="17" fillId="3" borderId="25" xfId="0" applyNumberFormat="1" applyFont="1" applyFill="1" applyBorder="1" applyAlignment="1" applyProtection="1">
      <alignment horizontal="left" wrapText="1"/>
      <protection locked="0"/>
    </xf>
    <xf numFmtId="3" fontId="17" fillId="3" borderId="45" xfId="0" applyNumberFormat="1" applyFont="1" applyFill="1" applyBorder="1" applyProtection="1">
      <protection locked="0"/>
    </xf>
    <xf numFmtId="3" fontId="37" fillId="4" borderId="1" xfId="1" applyNumberFormat="1" applyFont="1" applyFill="1" applyBorder="1" applyAlignment="1" applyProtection="1">
      <alignment horizontal="right"/>
      <protection locked="0"/>
    </xf>
    <xf numFmtId="3" fontId="7" fillId="4" borderId="55" xfId="1" applyNumberFormat="1" applyFont="1" applyFill="1" applyBorder="1" applyAlignment="1" applyProtection="1">
      <alignment horizontal="right"/>
      <protection locked="0"/>
    </xf>
    <xf numFmtId="3" fontId="37" fillId="5" borderId="69" xfId="1" applyNumberFormat="1" applyFont="1" applyFill="1" applyBorder="1" applyAlignment="1" applyProtection="1">
      <alignment horizontal="right"/>
    </xf>
    <xf numFmtId="0" fontId="17" fillId="0" borderId="6" xfId="0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>
      <alignment horizontal="right"/>
    </xf>
    <xf numFmtId="0" fontId="36" fillId="0" borderId="0" xfId="0" applyFont="1" applyFill="1" applyAlignment="1" applyProtection="1">
      <alignment horizontal="left"/>
      <protection locked="0"/>
    </xf>
    <xf numFmtId="0" fontId="9" fillId="0" borderId="56" xfId="0" applyFont="1" applyFill="1" applyBorder="1" applyAlignment="1" applyProtection="1">
      <alignment horizontal="left"/>
    </xf>
    <xf numFmtId="0" fontId="9" fillId="0" borderId="70" xfId="0" applyFont="1" applyFill="1" applyBorder="1" applyAlignment="1" applyProtection="1">
      <alignment horizontal="left"/>
    </xf>
    <xf numFmtId="0" fontId="9" fillId="0" borderId="71" xfId="0" applyFont="1" applyFill="1" applyBorder="1" applyAlignment="1" applyProtection="1">
      <alignment horizontal="left"/>
    </xf>
    <xf numFmtId="0" fontId="9" fillId="0" borderId="72" xfId="0" applyFont="1" applyFill="1" applyBorder="1" applyAlignment="1" applyProtection="1">
      <alignment horizontal="left"/>
    </xf>
    <xf numFmtId="0" fontId="9" fillId="0" borderId="73" xfId="0" applyFont="1" applyFill="1" applyBorder="1" applyAlignment="1" applyProtection="1">
      <alignment horizontal="left"/>
    </xf>
    <xf numFmtId="0" fontId="9" fillId="0" borderId="74" xfId="0" applyFont="1" applyFill="1" applyBorder="1" applyAlignment="1" applyProtection="1">
      <alignment horizontal="left"/>
    </xf>
    <xf numFmtId="0" fontId="18" fillId="0" borderId="74" xfId="0" applyFont="1" applyFill="1" applyBorder="1" applyAlignment="1" applyProtection="1">
      <alignment horizontal="left"/>
      <protection locked="0"/>
    </xf>
    <xf numFmtId="0" fontId="4" fillId="0" borderId="3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 wrapText="1"/>
    </xf>
    <xf numFmtId="0" fontId="20" fillId="0" borderId="30" xfId="0" applyFont="1" applyFill="1" applyBorder="1" applyAlignment="1" applyProtection="1">
      <alignment horizontal="left"/>
    </xf>
    <xf numFmtId="0" fontId="6" fillId="0" borderId="102" xfId="0" applyFont="1" applyFill="1" applyBorder="1" applyAlignment="1" applyProtection="1"/>
    <xf numFmtId="0" fontId="6" fillId="0" borderId="103" xfId="0" applyFont="1" applyFill="1" applyBorder="1" applyAlignment="1" applyProtection="1"/>
    <xf numFmtId="0" fontId="6" fillId="0" borderId="104" xfId="0" applyFont="1" applyFill="1" applyBorder="1" applyAlignment="1" applyProtection="1"/>
    <xf numFmtId="0" fontId="11" fillId="0" borderId="75" xfId="0" applyFont="1" applyFill="1" applyBorder="1" applyAlignment="1" applyProtection="1"/>
    <xf numFmtId="0" fontId="12" fillId="0" borderId="7" xfId="0" applyFont="1" applyFill="1" applyBorder="1" applyAlignment="1" applyProtection="1"/>
    <xf numFmtId="0" fontId="12" fillId="0" borderId="76" xfId="0" applyFont="1" applyFill="1" applyBorder="1" applyAlignment="1" applyProtection="1"/>
    <xf numFmtId="0" fontId="12" fillId="0" borderId="77" xfId="0" applyFont="1" applyFill="1" applyBorder="1" applyAlignment="1" applyProtection="1"/>
    <xf numFmtId="0" fontId="12" fillId="0" borderId="78" xfId="0" applyFont="1" applyFill="1" applyBorder="1" applyAlignment="1" applyProtection="1"/>
    <xf numFmtId="0" fontId="11" fillId="0" borderId="53" xfId="0" applyFont="1" applyFill="1" applyBorder="1" applyAlignment="1" applyProtection="1"/>
    <xf numFmtId="0" fontId="0" fillId="0" borderId="0" xfId="0" applyFill="1" applyBorder="1" applyAlignment="1" applyProtection="1"/>
    <xf numFmtId="0" fontId="6" fillId="0" borderId="0" xfId="0" applyFont="1" applyFill="1" applyAlignment="1" applyProtection="1">
      <protection locked="0"/>
    </xf>
    <xf numFmtId="14" fontId="6" fillId="0" borderId="0" xfId="0" applyNumberFormat="1" applyFont="1" applyFill="1" applyAlignment="1" applyProtection="1">
      <alignment horizontal="left"/>
    </xf>
    <xf numFmtId="49" fontId="6" fillId="4" borderId="79" xfId="0" applyNumberFormat="1" applyFont="1" applyFill="1" applyBorder="1" applyAlignment="1" applyProtection="1">
      <alignment horizontal="center"/>
      <protection locked="0"/>
    </xf>
    <xf numFmtId="3" fontId="62" fillId="0" borderId="6" xfId="0" applyNumberFormat="1" applyFont="1" applyFill="1" applyBorder="1" applyProtection="1"/>
    <xf numFmtId="3" fontId="62" fillId="0" borderId="0" xfId="0" applyNumberFormat="1" applyFont="1" applyFill="1" applyBorder="1" applyProtection="1"/>
    <xf numFmtId="3" fontId="63" fillId="0" borderId="7" xfId="0" applyNumberFormat="1" applyFont="1" applyFill="1" applyBorder="1" applyProtection="1"/>
    <xf numFmtId="3" fontId="9" fillId="4" borderId="80" xfId="1" applyNumberFormat="1" applyFont="1" applyFill="1" applyBorder="1" applyAlignment="1" applyProtection="1">
      <alignment horizontal="right"/>
      <protection locked="0"/>
    </xf>
    <xf numFmtId="3" fontId="9" fillId="4" borderId="52" xfId="1" applyNumberFormat="1" applyFont="1" applyFill="1" applyBorder="1" applyAlignment="1" applyProtection="1">
      <alignment horizontal="right"/>
      <protection locked="0"/>
    </xf>
    <xf numFmtId="3" fontId="9" fillId="4" borderId="53" xfId="1" applyNumberFormat="1" applyFont="1" applyFill="1" applyBorder="1" applyAlignment="1" applyProtection="1">
      <alignment horizontal="right"/>
      <protection locked="0"/>
    </xf>
    <xf numFmtId="3" fontId="62" fillId="0" borderId="6" xfId="0" applyNumberFormat="1" applyFont="1" applyFill="1" applyBorder="1" applyAlignment="1" applyProtection="1">
      <alignment horizontal="center"/>
    </xf>
    <xf numFmtId="3" fontId="62" fillId="0" borderId="0" xfId="0" applyNumberFormat="1" applyFont="1" applyFill="1" applyBorder="1" applyAlignment="1" applyProtection="1">
      <alignment horizontal="center"/>
    </xf>
    <xf numFmtId="3" fontId="64" fillId="0" borderId="7" xfId="0" applyNumberFormat="1" applyFont="1" applyFill="1" applyBorder="1" applyAlignment="1" applyProtection="1">
      <alignment horizontal="center"/>
    </xf>
    <xf numFmtId="3" fontId="9" fillId="4" borderId="80" xfId="1" applyNumberFormat="1" applyFont="1" applyFill="1" applyBorder="1" applyAlignment="1" applyProtection="1">
      <protection locked="0"/>
    </xf>
    <xf numFmtId="3" fontId="9" fillId="4" borderId="54" xfId="1" applyNumberFormat="1" applyFont="1" applyFill="1" applyBorder="1" applyAlignment="1" applyProtection="1">
      <protection locked="0"/>
    </xf>
    <xf numFmtId="3" fontId="9" fillId="4" borderId="26" xfId="1" applyNumberFormat="1" applyFont="1" applyFill="1" applyBorder="1" applyAlignment="1" applyProtection="1">
      <protection locked="0"/>
    </xf>
    <xf numFmtId="3" fontId="9" fillId="4" borderId="53" xfId="1" applyNumberFormat="1" applyFont="1" applyFill="1" applyBorder="1" applyAlignment="1" applyProtection="1">
      <protection locked="0"/>
    </xf>
    <xf numFmtId="3" fontId="9" fillId="4" borderId="52" xfId="1" applyNumberFormat="1" applyFont="1" applyFill="1" applyBorder="1" applyAlignment="1" applyProtection="1">
      <protection locked="0"/>
    </xf>
    <xf numFmtId="3" fontId="9" fillId="4" borderId="75" xfId="1" applyNumberFormat="1" applyFont="1" applyFill="1" applyBorder="1" applyAlignment="1" applyProtection="1">
      <protection locked="0"/>
    </xf>
    <xf numFmtId="0" fontId="6" fillId="0" borderId="53" xfId="0" applyFont="1" applyFill="1" applyBorder="1" applyAlignment="1" applyProtection="1">
      <alignment horizontal="center" wrapText="1"/>
    </xf>
    <xf numFmtId="3" fontId="9" fillId="4" borderId="55" xfId="1" quotePrefix="1" applyNumberFormat="1" applyFont="1" applyFill="1" applyBorder="1" applyAlignment="1" applyProtection="1">
      <alignment horizontal="right"/>
      <protection locked="0"/>
    </xf>
    <xf numFmtId="0" fontId="65" fillId="0" borderId="81" xfId="0" applyFont="1" applyFill="1" applyBorder="1" applyProtection="1"/>
    <xf numFmtId="0" fontId="65" fillId="0" borderId="0" xfId="0" applyFont="1" applyFill="1" applyBorder="1" applyProtection="1"/>
    <xf numFmtId="3" fontId="17" fillId="4" borderId="82" xfId="1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18" fillId="0" borderId="72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56" xfId="0" applyFont="1" applyFill="1" applyBorder="1" applyAlignment="1" applyProtection="1">
      <alignment horizontal="left" wrapText="1"/>
    </xf>
    <xf numFmtId="3" fontId="17" fillId="4" borderId="82" xfId="1" applyNumberFormat="1" applyFont="1" applyFill="1" applyBorder="1" applyAlignment="1" applyProtection="1">
      <alignment horizontal="right" vertical="center"/>
      <protection locked="0"/>
    </xf>
    <xf numFmtId="0" fontId="18" fillId="0" borderId="83" xfId="0" applyFont="1" applyFill="1" applyBorder="1" applyAlignment="1" applyProtection="1">
      <alignment horizontal="left"/>
    </xf>
    <xf numFmtId="0" fontId="20" fillId="0" borderId="84" xfId="0" applyFont="1" applyFill="1" applyBorder="1" applyAlignment="1" applyProtection="1">
      <alignment horizontal="left"/>
    </xf>
    <xf numFmtId="0" fontId="37" fillId="0" borderId="56" xfId="0" applyFont="1" applyFill="1" applyBorder="1" applyAlignment="1" applyProtection="1">
      <alignment horizontal="left"/>
    </xf>
    <xf numFmtId="0" fontId="57" fillId="0" borderId="0" xfId="0" applyFont="1" applyFill="1" applyBorder="1" applyAlignment="1" applyProtection="1">
      <alignment horizontal="left"/>
    </xf>
    <xf numFmtId="0" fontId="37" fillId="0" borderId="73" xfId="0" applyFont="1" applyFill="1" applyBorder="1" applyAlignment="1" applyProtection="1">
      <alignment horizontal="left"/>
    </xf>
    <xf numFmtId="0" fontId="58" fillId="0" borderId="0" xfId="0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horizontal="left"/>
    </xf>
    <xf numFmtId="0" fontId="37" fillId="0" borderId="0" xfId="0" applyFont="1" applyFill="1" applyAlignment="1" applyProtection="1">
      <alignment horizontal="left"/>
    </xf>
    <xf numFmtId="0" fontId="37" fillId="0" borderId="85" xfId="0" applyFont="1" applyFill="1" applyBorder="1" applyAlignment="1" applyProtection="1">
      <alignment horizontal="left"/>
    </xf>
    <xf numFmtId="3" fontId="7" fillId="4" borderId="86" xfId="1" applyNumberFormat="1" applyFont="1" applyFill="1" applyBorder="1" applyAlignment="1" applyProtection="1">
      <alignment horizontal="right"/>
      <protection locked="0"/>
    </xf>
    <xf numFmtId="3" fontId="17" fillId="0" borderId="83" xfId="1" applyNumberFormat="1" applyFont="1" applyFill="1" applyBorder="1" applyAlignment="1" applyProtection="1">
      <alignment horizontal="right"/>
      <protection locked="0"/>
    </xf>
    <xf numFmtId="3" fontId="57" fillId="2" borderId="87" xfId="1" applyNumberFormat="1" applyFont="1" applyFill="1" applyBorder="1" applyAlignment="1" applyProtection="1">
      <alignment horizontal="right"/>
      <protection locked="0"/>
    </xf>
    <xf numFmtId="3" fontId="57" fillId="2" borderId="88" xfId="1" applyNumberFormat="1" applyFont="1" applyFill="1" applyBorder="1" applyAlignment="1" applyProtection="1">
      <alignment horizontal="right"/>
      <protection locked="0"/>
    </xf>
    <xf numFmtId="3" fontId="57" fillId="2" borderId="89" xfId="1" applyNumberFormat="1" applyFont="1" applyFill="1" applyBorder="1" applyAlignment="1" applyProtection="1">
      <alignment horizontal="right"/>
      <protection locked="0"/>
    </xf>
    <xf numFmtId="3" fontId="57" fillId="2" borderId="90" xfId="1" applyNumberFormat="1" applyFont="1" applyFill="1" applyBorder="1" applyAlignment="1" applyProtection="1">
      <alignment horizontal="right"/>
      <protection locked="0"/>
    </xf>
    <xf numFmtId="3" fontId="57" fillId="2" borderId="91" xfId="1" applyNumberFormat="1" applyFont="1" applyFill="1" applyBorder="1" applyAlignment="1" applyProtection="1">
      <alignment horizontal="right"/>
      <protection locked="0"/>
    </xf>
    <xf numFmtId="3" fontId="57" fillId="2" borderId="92" xfId="1" applyNumberFormat="1" applyFont="1" applyFill="1" applyBorder="1" applyAlignment="1" applyProtection="1">
      <alignment horizontal="right"/>
      <protection locked="0"/>
    </xf>
    <xf numFmtId="3" fontId="58" fillId="2" borderId="87" xfId="1" applyNumberFormat="1" applyFont="1" applyFill="1" applyBorder="1" applyAlignment="1" applyProtection="1">
      <alignment horizontal="right"/>
      <protection locked="0"/>
    </xf>
    <xf numFmtId="3" fontId="58" fillId="2" borderId="88" xfId="1" applyNumberFormat="1" applyFont="1" applyFill="1" applyBorder="1" applyAlignment="1" applyProtection="1">
      <alignment horizontal="right"/>
      <protection locked="0"/>
    </xf>
    <xf numFmtId="3" fontId="58" fillId="2" borderId="89" xfId="1" applyNumberFormat="1" applyFont="1" applyFill="1" applyBorder="1" applyAlignment="1" applyProtection="1">
      <alignment horizontal="right"/>
      <protection locked="0"/>
    </xf>
    <xf numFmtId="3" fontId="58" fillId="2" borderId="90" xfId="1" applyNumberFormat="1" applyFont="1" applyFill="1" applyBorder="1" applyAlignment="1" applyProtection="1">
      <alignment horizontal="right"/>
      <protection locked="0"/>
    </xf>
    <xf numFmtId="3" fontId="58" fillId="2" borderId="91" xfId="1" applyNumberFormat="1" applyFont="1" applyFill="1" applyBorder="1" applyAlignment="1" applyProtection="1">
      <alignment horizontal="right"/>
      <protection locked="0"/>
    </xf>
    <xf numFmtId="3" fontId="58" fillId="2" borderId="92" xfId="1" applyNumberFormat="1" applyFont="1" applyFill="1" applyBorder="1" applyAlignment="1" applyProtection="1">
      <alignment horizontal="right"/>
      <protection locked="0"/>
    </xf>
    <xf numFmtId="3" fontId="58" fillId="2" borderId="93" xfId="1" applyNumberFormat="1" applyFont="1" applyFill="1" applyBorder="1" applyAlignment="1" applyProtection="1">
      <alignment horizontal="right"/>
      <protection locked="0"/>
    </xf>
    <xf numFmtId="3" fontId="58" fillId="2" borderId="94" xfId="1" applyNumberFormat="1" applyFont="1" applyFill="1" applyBorder="1" applyAlignment="1" applyProtection="1">
      <alignment horizontal="right"/>
      <protection locked="0"/>
    </xf>
    <xf numFmtId="3" fontId="58" fillId="2" borderId="95" xfId="1" applyNumberFormat="1" applyFont="1" applyFill="1" applyBorder="1" applyAlignment="1" applyProtection="1">
      <alignment horizontal="right"/>
      <protection locked="0"/>
    </xf>
    <xf numFmtId="3" fontId="37" fillId="0" borderId="56" xfId="1" applyNumberFormat="1" applyFont="1" applyFill="1" applyBorder="1" applyAlignment="1" applyProtection="1">
      <alignment horizontal="right"/>
      <protection locked="0"/>
    </xf>
    <xf numFmtId="3" fontId="37" fillId="0" borderId="51" xfId="1" applyNumberFormat="1" applyFont="1" applyFill="1" applyBorder="1" applyAlignment="1" applyProtection="1">
      <alignment horizontal="right"/>
      <protection locked="0"/>
    </xf>
    <xf numFmtId="3" fontId="37" fillId="0" borderId="69" xfId="1" applyNumberFormat="1" applyFont="1" applyFill="1" applyBorder="1" applyAlignment="1" applyProtection="1">
      <alignment horizontal="right"/>
      <protection locked="0"/>
    </xf>
    <xf numFmtId="3" fontId="37" fillId="5" borderId="1" xfId="1" applyNumberFormat="1" applyFont="1" applyFill="1" applyBorder="1" applyAlignment="1" applyProtection="1">
      <alignment horizontal="right"/>
    </xf>
    <xf numFmtId="3" fontId="37" fillId="0" borderId="81" xfId="1" applyNumberFormat="1" applyFont="1" applyFill="1" applyBorder="1" applyAlignment="1" applyProtection="1">
      <alignment horizontal="right"/>
      <protection locked="0"/>
    </xf>
    <xf numFmtId="3" fontId="37" fillId="0" borderId="0" xfId="1" applyNumberFormat="1" applyFont="1" applyFill="1" applyBorder="1" applyAlignment="1" applyProtection="1">
      <alignment horizontal="right"/>
      <protection locked="0"/>
    </xf>
    <xf numFmtId="3" fontId="37" fillId="0" borderId="96" xfId="1" applyNumberFormat="1" applyFont="1" applyFill="1" applyBorder="1" applyAlignment="1" applyProtection="1">
      <alignment horizontal="right"/>
      <protection locked="0"/>
    </xf>
    <xf numFmtId="3" fontId="37" fillId="0" borderId="57" xfId="1" applyNumberFormat="1" applyFont="1" applyFill="1" applyBorder="1" applyAlignment="1" applyProtection="1">
      <alignment horizontal="right"/>
      <protection locked="0"/>
    </xf>
    <xf numFmtId="3" fontId="37" fillId="0" borderId="18" xfId="1" applyNumberFormat="1" applyFont="1" applyFill="1" applyBorder="1" applyAlignment="1" applyProtection="1">
      <alignment horizontal="right"/>
      <protection locked="0"/>
    </xf>
    <xf numFmtId="3" fontId="37" fillId="0" borderId="97" xfId="1" applyNumberFormat="1" applyFont="1" applyFill="1" applyBorder="1" applyAlignment="1" applyProtection="1">
      <alignment horizontal="right"/>
      <protection locked="0"/>
    </xf>
    <xf numFmtId="3" fontId="20" fillId="4" borderId="55" xfId="1" applyNumberFormat="1" applyFont="1" applyFill="1" applyBorder="1" applyAlignment="1" applyProtection="1">
      <alignment horizontal="right"/>
      <protection locked="0"/>
    </xf>
    <xf numFmtId="3" fontId="20" fillId="4" borderId="86" xfId="1" applyNumberFormat="1" applyFont="1" applyFill="1" applyBorder="1" applyAlignment="1" applyProtection="1">
      <alignment horizontal="right"/>
      <protection locked="0"/>
    </xf>
    <xf numFmtId="0" fontId="37" fillId="0" borderId="98" xfId="0" applyFont="1" applyFill="1" applyBorder="1" applyAlignment="1" applyProtection="1">
      <alignment horizontal="left" wrapText="1"/>
    </xf>
    <xf numFmtId="3" fontId="7" fillId="0" borderId="32" xfId="1" applyNumberFormat="1" applyFont="1" applyFill="1" applyBorder="1" applyAlignment="1" applyProtection="1">
      <alignment horizontal="right"/>
      <protection locked="0"/>
    </xf>
    <xf numFmtId="3" fontId="4" fillId="0" borderId="36" xfId="1" applyNumberFormat="1" applyFont="1" applyFill="1" applyBorder="1" applyAlignment="1" applyProtection="1">
      <alignment horizontal="right"/>
      <protection locked="0"/>
    </xf>
    <xf numFmtId="3" fontId="37" fillId="4" borderId="99" xfId="1" applyNumberFormat="1" applyFont="1" applyFill="1" applyBorder="1" applyAlignment="1" applyProtection="1">
      <alignment horizontal="right"/>
      <protection locked="0"/>
    </xf>
    <xf numFmtId="0" fontId="10" fillId="4" borderId="6" xfId="0" quotePrefix="1" applyFont="1" applyFill="1" applyBorder="1" applyAlignment="1" applyProtection="1">
      <alignment horizontal="center"/>
      <protection locked="0"/>
    </xf>
    <xf numFmtId="0" fontId="62" fillId="0" borderId="52" xfId="0" applyFont="1" applyFill="1" applyBorder="1" applyProtection="1"/>
    <xf numFmtId="0" fontId="6" fillId="0" borderId="11" xfId="0" applyFont="1" applyFill="1" applyBorder="1" applyProtection="1">
      <protection locked="0"/>
    </xf>
    <xf numFmtId="3" fontId="6" fillId="4" borderId="53" xfId="1" applyNumberFormat="1" applyFont="1" applyFill="1" applyBorder="1" applyAlignment="1" applyProtection="1">
      <alignment horizontal="right"/>
      <protection locked="0"/>
    </xf>
    <xf numFmtId="3" fontId="6" fillId="0" borderId="0" xfId="1" applyNumberFormat="1" applyFont="1" applyFill="1" applyAlignment="1" applyProtection="1">
      <alignment horizontal="right"/>
      <protection locked="0"/>
    </xf>
    <xf numFmtId="3" fontId="6" fillId="0" borderId="11" xfId="1" applyNumberFormat="1" applyFont="1" applyFill="1" applyBorder="1" applyAlignment="1" applyProtection="1">
      <alignment horizontal="right"/>
      <protection locked="0"/>
    </xf>
    <xf numFmtId="3" fontId="10" fillId="3" borderId="100" xfId="1" applyNumberFormat="1" applyFont="1" applyFill="1" applyBorder="1" applyAlignment="1" applyProtection="1">
      <alignment horizontal="right"/>
      <protection locked="0"/>
    </xf>
    <xf numFmtId="3" fontId="6" fillId="0" borderId="13" xfId="1" applyNumberFormat="1" applyFont="1" applyFill="1" applyBorder="1" applyAlignment="1" applyProtection="1">
      <alignment horizontal="right"/>
      <protection locked="0"/>
    </xf>
    <xf numFmtId="3" fontId="6" fillId="0" borderId="14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6" fillId="0" borderId="14" xfId="0" applyFont="1" applyFill="1" applyBorder="1" applyProtection="1">
      <protection locked="0"/>
    </xf>
    <xf numFmtId="0" fontId="50" fillId="2" borderId="0" xfId="0" applyFont="1" applyFill="1" applyBorder="1" applyAlignment="1" applyProtection="1">
      <protection locked="0"/>
    </xf>
    <xf numFmtId="0" fontId="51" fillId="2" borderId="0" xfId="0" applyFont="1" applyFill="1" applyBorder="1" applyAlignment="1" applyProtection="1">
      <protection locked="0"/>
    </xf>
    <xf numFmtId="3" fontId="37" fillId="4" borderId="99" xfId="1" applyNumberFormat="1" applyFont="1" applyFill="1" applyBorder="1" applyAlignment="1" applyProtection="1">
      <alignment horizontal="right" vertical="center"/>
      <protection locked="0"/>
    </xf>
    <xf numFmtId="3" fontId="9" fillId="4" borderId="53" xfId="1" applyNumberFormat="1" applyFont="1" applyFill="1" applyBorder="1" applyAlignment="1" applyProtection="1">
      <alignment vertical="center"/>
      <protection locked="0"/>
    </xf>
    <xf numFmtId="3" fontId="58" fillId="3" borderId="1" xfId="1" applyNumberFormat="1" applyFont="1" applyFill="1" applyBorder="1" applyAlignment="1" applyProtection="1">
      <alignment horizontal="right"/>
      <protection locked="0"/>
    </xf>
    <xf numFmtId="3" fontId="17" fillId="0" borderId="81" xfId="1" applyNumberFormat="1" applyFont="1" applyFill="1" applyBorder="1" applyAlignment="1" applyProtection="1">
      <alignment horizontal="right"/>
      <protection locked="0"/>
    </xf>
    <xf numFmtId="3" fontId="17" fillId="0" borderId="0" xfId="1" applyNumberFormat="1" applyFont="1" applyFill="1" applyBorder="1" applyAlignment="1" applyProtection="1">
      <alignment horizontal="right"/>
      <protection locked="0"/>
    </xf>
    <xf numFmtId="0" fontId="29" fillId="0" borderId="0" xfId="0" applyFont="1" applyFill="1" applyAlignment="1" applyProtection="1">
      <alignment horizontal="centerContinuous"/>
    </xf>
    <xf numFmtId="3" fontId="22" fillId="3" borderId="44" xfId="0" applyNumberFormat="1" applyFont="1" applyFill="1" applyBorder="1" applyAlignment="1" applyProtection="1">
      <alignment horizontal="center"/>
      <protection locked="0"/>
    </xf>
    <xf numFmtId="0" fontId="18" fillId="0" borderId="74" xfId="0" applyFont="1" applyFill="1" applyBorder="1" applyAlignment="1" applyProtection="1">
      <alignment horizontal="right"/>
      <protection locked="0"/>
    </xf>
    <xf numFmtId="0" fontId="9" fillId="0" borderId="72" xfId="0" applyFont="1" applyFill="1" applyBorder="1" applyAlignment="1" applyProtection="1">
      <alignment horizontal="right"/>
    </xf>
    <xf numFmtId="0" fontId="9" fillId="0" borderId="74" xfId="0" applyFont="1" applyFill="1" applyBorder="1" applyAlignment="1" applyProtection="1">
      <alignment horizontal="right"/>
    </xf>
    <xf numFmtId="3" fontId="17" fillId="3" borderId="1" xfId="2" applyNumberFormat="1" applyFont="1" applyFill="1" applyBorder="1" applyAlignment="1" applyProtection="1">
      <alignment horizontal="right"/>
      <protection locked="0"/>
    </xf>
    <xf numFmtId="0" fontId="17" fillId="3" borderId="25" xfId="0" applyFont="1" applyFill="1" applyBorder="1" applyAlignment="1" applyProtection="1">
      <alignment horizontal="center" vertical="center"/>
      <protection locked="0"/>
    </xf>
    <xf numFmtId="0" fontId="66" fillId="3" borderId="25" xfId="0" applyFont="1" applyFill="1" applyBorder="1" applyAlignment="1" applyProtection="1">
      <alignment horizontal="center" vertical="center"/>
      <protection locked="0"/>
    </xf>
    <xf numFmtId="3" fontId="22" fillId="3" borderId="44" xfId="0" applyNumberFormat="1" applyFont="1" applyFill="1" applyBorder="1" applyAlignment="1" applyProtection="1">
      <alignment horizontal="center" vertical="center"/>
      <protection locked="0"/>
    </xf>
    <xf numFmtId="3" fontId="6" fillId="4" borderId="53" xfId="2" applyNumberFormat="1" applyFont="1" applyFill="1" applyBorder="1" applyAlignment="1" applyProtection="1">
      <alignment horizontal="right"/>
      <protection locked="0"/>
    </xf>
    <xf numFmtId="3" fontId="37" fillId="4" borderId="1" xfId="2" applyNumberFormat="1" applyFont="1" applyFill="1" applyBorder="1" applyAlignment="1" applyProtection="1">
      <alignment horizontal="right"/>
      <protection locked="0"/>
    </xf>
    <xf numFmtId="3" fontId="7" fillId="4" borderId="55" xfId="2" applyNumberFormat="1" applyFont="1" applyFill="1" applyBorder="1" applyAlignment="1" applyProtection="1">
      <alignment horizontal="right"/>
      <protection locked="0"/>
    </xf>
    <xf numFmtId="0" fontId="9" fillId="0" borderId="21" xfId="0" applyFont="1" applyFill="1" applyBorder="1" applyAlignment="1" applyProtection="1">
      <alignment horizontal="center"/>
    </xf>
    <xf numFmtId="0" fontId="9" fillId="0" borderId="39" xfId="0" applyFont="1" applyFill="1" applyBorder="1" applyAlignment="1" applyProtection="1">
      <alignment horizontal="center"/>
    </xf>
    <xf numFmtId="0" fontId="31" fillId="0" borderId="0" xfId="3" applyFont="1" applyFill="1" applyAlignment="1">
      <alignment horizontal="left" wrapText="1"/>
    </xf>
    <xf numFmtId="0" fontId="9" fillId="0" borderId="21" xfId="0" applyFont="1" applyFill="1" applyBorder="1" applyAlignment="1" applyProtection="1">
      <alignment horizontal="center"/>
    </xf>
    <xf numFmtId="0" fontId="9" fillId="0" borderId="39" xfId="0" applyFont="1" applyFill="1" applyBorder="1" applyAlignment="1" applyProtection="1">
      <alignment horizontal="center"/>
    </xf>
    <xf numFmtId="0" fontId="22" fillId="0" borderId="25" xfId="0" applyFont="1" applyFill="1" applyBorder="1" applyAlignment="1" applyProtection="1">
      <alignment horizontal="centerContinuous"/>
      <protection locked="0"/>
    </xf>
    <xf numFmtId="3" fontId="22" fillId="3" borderId="7" xfId="0" applyNumberFormat="1" applyFont="1" applyFill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left"/>
      <protection locked="0"/>
    </xf>
    <xf numFmtId="3" fontId="22" fillId="3" borderId="45" xfId="0" applyNumberFormat="1" applyFont="1" applyFill="1" applyBorder="1" applyAlignment="1" applyProtection="1">
      <alignment horizontal="center"/>
      <protection locked="0"/>
    </xf>
  </cellXfs>
  <cellStyles count="4">
    <cellStyle name="Ezres" xfId="1" builtinId="3"/>
    <cellStyle name="Ezres 2" xfId="2" xr:uid="{7471945B-6C12-4241-AECE-5DA4E03B44D9}"/>
    <cellStyle name="Normál" xfId="0" builtinId="0"/>
    <cellStyle name="Normál_EDP jelentés 2007 II  magyarul_linkelve az angolra" xfId="3" xr:uid="{7E4F9ADF-64AC-4DD9-B17A-26C1F45D4117}"/>
  </cellStyles>
  <dxfs count="47"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4524375</xdr:colOff>
      <xdr:row>10</xdr:row>
      <xdr:rowOff>0</xdr:rowOff>
    </xdr:from>
    <xdr:to>
      <xdr:col>3</xdr:col>
      <xdr:colOff>19050</xdr:colOff>
      <xdr:row>10</xdr:row>
      <xdr:rowOff>295275</xdr:rowOff>
    </xdr:to>
    <xdr:sp macro="" textlink="">
      <xdr:nvSpPr>
        <xdr:cNvPr id="24947" name="Text Box 2">
          <a:extLst>
            <a:ext uri="{FF2B5EF4-FFF2-40B4-BE49-F238E27FC236}">
              <a16:creationId xmlns:a16="http://schemas.microsoft.com/office/drawing/2014/main" id="{20BD7B9A-7E88-0D42-1E74-518CB8BB20EA}"/>
            </a:ext>
          </a:extLst>
        </xdr:cNvPr>
        <xdr:cNvSpPr txBox="1">
          <a:spLocks noChangeArrowheads="1"/>
        </xdr:cNvSpPr>
      </xdr:nvSpPr>
      <xdr:spPr bwMode="auto">
        <a:xfrm>
          <a:off x="5686425" y="4314825"/>
          <a:ext cx="133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4524375</xdr:colOff>
      <xdr:row>10</xdr:row>
      <xdr:rowOff>0</xdr:rowOff>
    </xdr:from>
    <xdr:to>
      <xdr:col>3</xdr:col>
      <xdr:colOff>19050</xdr:colOff>
      <xdr:row>10</xdr:row>
      <xdr:rowOff>295275</xdr:rowOff>
    </xdr:to>
    <xdr:sp macro="" textlink="">
      <xdr:nvSpPr>
        <xdr:cNvPr id="24948" name="Text Box 3">
          <a:extLst>
            <a:ext uri="{FF2B5EF4-FFF2-40B4-BE49-F238E27FC236}">
              <a16:creationId xmlns:a16="http://schemas.microsoft.com/office/drawing/2014/main" id="{69DE3CFB-6E9E-DE7C-EF89-EC20B6ED0F51}"/>
            </a:ext>
          </a:extLst>
        </xdr:cNvPr>
        <xdr:cNvSpPr txBox="1">
          <a:spLocks noChangeArrowheads="1"/>
        </xdr:cNvSpPr>
      </xdr:nvSpPr>
      <xdr:spPr bwMode="auto">
        <a:xfrm>
          <a:off x="5686425" y="4314825"/>
          <a:ext cx="133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4524375</xdr:colOff>
      <xdr:row>9</xdr:row>
      <xdr:rowOff>0</xdr:rowOff>
    </xdr:from>
    <xdr:to>
      <xdr:col>3</xdr:col>
      <xdr:colOff>19050</xdr:colOff>
      <xdr:row>9</xdr:row>
      <xdr:rowOff>295275</xdr:rowOff>
    </xdr:to>
    <xdr:sp macro="" textlink="">
      <xdr:nvSpPr>
        <xdr:cNvPr id="24949" name="Text Box 4">
          <a:extLst>
            <a:ext uri="{FF2B5EF4-FFF2-40B4-BE49-F238E27FC236}">
              <a16:creationId xmlns:a16="http://schemas.microsoft.com/office/drawing/2014/main" id="{601728DB-2561-D8DE-8F30-B91DC045C9AB}"/>
            </a:ext>
          </a:extLst>
        </xdr:cNvPr>
        <xdr:cNvSpPr txBox="1">
          <a:spLocks noChangeArrowheads="1"/>
        </xdr:cNvSpPr>
      </xdr:nvSpPr>
      <xdr:spPr bwMode="auto">
        <a:xfrm>
          <a:off x="5686425" y="3781425"/>
          <a:ext cx="133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4524375</xdr:colOff>
      <xdr:row>9</xdr:row>
      <xdr:rowOff>0</xdr:rowOff>
    </xdr:from>
    <xdr:to>
      <xdr:col>3</xdr:col>
      <xdr:colOff>19050</xdr:colOff>
      <xdr:row>9</xdr:row>
      <xdr:rowOff>295275</xdr:rowOff>
    </xdr:to>
    <xdr:sp macro="" textlink="">
      <xdr:nvSpPr>
        <xdr:cNvPr id="24950" name="Text Box 5">
          <a:extLst>
            <a:ext uri="{FF2B5EF4-FFF2-40B4-BE49-F238E27FC236}">
              <a16:creationId xmlns:a16="http://schemas.microsoft.com/office/drawing/2014/main" id="{76B4C28F-5577-3EC4-3A03-2DA4268444A7}"/>
            </a:ext>
          </a:extLst>
        </xdr:cNvPr>
        <xdr:cNvSpPr txBox="1">
          <a:spLocks noChangeArrowheads="1"/>
        </xdr:cNvSpPr>
      </xdr:nvSpPr>
      <xdr:spPr bwMode="auto">
        <a:xfrm>
          <a:off x="5686425" y="3781425"/>
          <a:ext cx="133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4524375</xdr:colOff>
      <xdr:row>9</xdr:row>
      <xdr:rowOff>0</xdr:rowOff>
    </xdr:from>
    <xdr:to>
      <xdr:col>3</xdr:col>
      <xdr:colOff>19050</xdr:colOff>
      <xdr:row>9</xdr:row>
      <xdr:rowOff>295275</xdr:rowOff>
    </xdr:to>
    <xdr:sp macro="" textlink="">
      <xdr:nvSpPr>
        <xdr:cNvPr id="24951" name="Text Box 6">
          <a:extLst>
            <a:ext uri="{FF2B5EF4-FFF2-40B4-BE49-F238E27FC236}">
              <a16:creationId xmlns:a16="http://schemas.microsoft.com/office/drawing/2014/main" id="{7FF2686F-E864-1B05-C0B0-FCD92D20340B}"/>
            </a:ext>
          </a:extLst>
        </xdr:cNvPr>
        <xdr:cNvSpPr txBox="1">
          <a:spLocks noChangeArrowheads="1"/>
        </xdr:cNvSpPr>
      </xdr:nvSpPr>
      <xdr:spPr bwMode="auto">
        <a:xfrm>
          <a:off x="5686425" y="3781425"/>
          <a:ext cx="133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4543425</xdr:colOff>
      <xdr:row>9</xdr:row>
      <xdr:rowOff>0</xdr:rowOff>
    </xdr:from>
    <xdr:to>
      <xdr:col>3</xdr:col>
      <xdr:colOff>19050</xdr:colOff>
      <xdr:row>9</xdr:row>
      <xdr:rowOff>295275</xdr:rowOff>
    </xdr:to>
    <xdr:sp macro="" textlink="">
      <xdr:nvSpPr>
        <xdr:cNvPr id="24952" name="Text Box 7">
          <a:extLst>
            <a:ext uri="{FF2B5EF4-FFF2-40B4-BE49-F238E27FC236}">
              <a16:creationId xmlns:a16="http://schemas.microsoft.com/office/drawing/2014/main" id="{5715645B-FFD4-A94C-5AD2-D3C1F50CFAD1}"/>
            </a:ext>
          </a:extLst>
        </xdr:cNvPr>
        <xdr:cNvSpPr txBox="1">
          <a:spLocks noChangeArrowheads="1"/>
        </xdr:cNvSpPr>
      </xdr:nvSpPr>
      <xdr:spPr bwMode="auto">
        <a:xfrm>
          <a:off x="5705475" y="3781425"/>
          <a:ext cx="114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4543425</xdr:colOff>
      <xdr:row>9</xdr:row>
      <xdr:rowOff>0</xdr:rowOff>
    </xdr:from>
    <xdr:to>
      <xdr:col>3</xdr:col>
      <xdr:colOff>19050</xdr:colOff>
      <xdr:row>9</xdr:row>
      <xdr:rowOff>295275</xdr:rowOff>
    </xdr:to>
    <xdr:sp macro="" textlink="">
      <xdr:nvSpPr>
        <xdr:cNvPr id="24953" name="Text Box 8">
          <a:extLst>
            <a:ext uri="{FF2B5EF4-FFF2-40B4-BE49-F238E27FC236}">
              <a16:creationId xmlns:a16="http://schemas.microsoft.com/office/drawing/2014/main" id="{02E9BC57-4390-04F7-1EF5-D5B53BC5BDF3}"/>
            </a:ext>
          </a:extLst>
        </xdr:cNvPr>
        <xdr:cNvSpPr txBox="1">
          <a:spLocks noChangeArrowheads="1"/>
        </xdr:cNvSpPr>
      </xdr:nvSpPr>
      <xdr:spPr bwMode="auto">
        <a:xfrm>
          <a:off x="5705475" y="3781425"/>
          <a:ext cx="114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D175-4A3B-4CB5-ADF4-1D1E5B8696AB}">
  <dimension ref="A1:P40"/>
  <sheetViews>
    <sheetView showGridLines="0" tabSelected="1" zoomScaleNormal="100" workbookViewId="0">
      <selection activeCell="E13" sqref="E13"/>
    </sheetView>
  </sheetViews>
  <sheetFormatPr defaultColWidth="9.77734375" defaultRowHeight="12.75"/>
  <cols>
    <col min="1" max="1" width="9.77734375" style="113"/>
    <col min="2" max="2" width="3.77734375" style="113" customWidth="1"/>
    <col min="3" max="3" width="54.109375" style="113" customWidth="1"/>
    <col min="4" max="4" width="11" style="113" customWidth="1"/>
    <col min="5" max="6" width="10.77734375" style="113" customWidth="1"/>
    <col min="7" max="8" width="10.6640625" style="113" customWidth="1"/>
    <col min="9" max="9" width="13.44140625" style="113" customWidth="1"/>
    <col min="10" max="10" width="59.88671875" style="113" customWidth="1"/>
    <col min="11" max="11" width="5.33203125" style="113" customWidth="1"/>
    <col min="12" max="12" width="1" style="113" customWidth="1"/>
    <col min="13" max="13" width="0.5546875" style="113" customWidth="1"/>
    <col min="14" max="14" width="9.77734375" style="113"/>
    <col min="15" max="15" width="40.77734375" style="113" customWidth="1"/>
    <col min="16" max="16384" width="9.77734375" style="113"/>
  </cols>
  <sheetData>
    <row r="1" spans="1:14" ht="33.75">
      <c r="B1" s="145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33.75">
      <c r="C2" s="114"/>
      <c r="D2" s="114"/>
      <c r="E2" s="114"/>
      <c r="F2" s="114"/>
      <c r="G2" s="114"/>
      <c r="H2" s="114"/>
      <c r="I2" s="114"/>
      <c r="J2" s="114"/>
      <c r="K2" s="114"/>
      <c r="L2" s="114"/>
      <c r="N2" s="115"/>
    </row>
    <row r="3" spans="1:14" ht="41.25">
      <c r="B3" s="116"/>
      <c r="C3" s="117" t="s">
        <v>0</v>
      </c>
      <c r="D3" s="117"/>
      <c r="E3" s="118"/>
      <c r="F3" s="118"/>
      <c r="G3" s="119"/>
      <c r="H3" s="119"/>
      <c r="I3" s="119"/>
      <c r="J3" s="119"/>
      <c r="K3" s="119"/>
      <c r="L3" s="119"/>
    </row>
    <row r="4" spans="1:14" s="205" customFormat="1" ht="42">
      <c r="A4" s="113"/>
      <c r="B4" s="116"/>
      <c r="C4" s="122" t="s">
        <v>1</v>
      </c>
      <c r="D4" s="121"/>
      <c r="E4" s="118"/>
      <c r="F4" s="118"/>
      <c r="G4" s="119"/>
      <c r="H4" s="119"/>
      <c r="I4" s="119"/>
      <c r="J4" s="119"/>
      <c r="K4" s="119"/>
      <c r="L4" s="119"/>
      <c r="M4" s="113"/>
      <c r="N4" s="113"/>
    </row>
    <row r="5" spans="1:14" s="205" customFormat="1" ht="42">
      <c r="A5" s="113"/>
      <c r="B5" s="116"/>
      <c r="C5" s="122" t="s">
        <v>2</v>
      </c>
      <c r="D5" s="121"/>
      <c r="E5" s="118"/>
      <c r="F5" s="118"/>
      <c r="G5" s="119"/>
      <c r="H5" s="119"/>
      <c r="I5" s="119"/>
      <c r="J5" s="119"/>
      <c r="K5" s="119"/>
      <c r="L5" s="119"/>
      <c r="M5" s="113"/>
      <c r="N5" s="113"/>
    </row>
    <row r="6" spans="1:14" ht="42">
      <c r="B6" s="116"/>
      <c r="C6" s="120"/>
      <c r="D6" s="121"/>
      <c r="E6" s="118"/>
      <c r="F6" s="118"/>
      <c r="G6" s="119"/>
      <c r="H6" s="119"/>
      <c r="I6" s="119"/>
      <c r="J6" s="119"/>
      <c r="K6" s="119"/>
      <c r="L6" s="119"/>
    </row>
    <row r="7" spans="1:14" ht="42">
      <c r="B7" s="116"/>
      <c r="C7" s="122"/>
      <c r="D7" s="121"/>
      <c r="E7" s="118"/>
      <c r="F7" s="118"/>
      <c r="G7" s="119"/>
      <c r="H7" s="119"/>
      <c r="I7" s="119"/>
      <c r="J7" s="119"/>
      <c r="K7" s="119"/>
      <c r="L7" s="119"/>
    </row>
    <row r="8" spans="1:14" ht="10.5" customHeight="1" thickBot="1">
      <c r="B8" s="116"/>
      <c r="C8" s="122"/>
      <c r="D8" s="126"/>
      <c r="E8" s="127"/>
      <c r="F8" s="127"/>
      <c r="G8" s="128"/>
      <c r="H8" s="128"/>
      <c r="I8" s="128"/>
      <c r="J8" s="119"/>
      <c r="K8" s="119"/>
      <c r="L8" s="119"/>
    </row>
    <row r="9" spans="1:14" ht="10.5" customHeight="1">
      <c r="B9" s="116"/>
      <c r="C9" s="122"/>
      <c r="D9" s="123"/>
      <c r="E9" s="124"/>
      <c r="F9" s="124"/>
      <c r="G9" s="125"/>
      <c r="H9" s="125"/>
      <c r="I9" s="125"/>
      <c r="J9" s="119"/>
      <c r="K9" s="119"/>
      <c r="L9" s="119"/>
    </row>
    <row r="10" spans="1:14" ht="42">
      <c r="A10" s="399"/>
      <c r="B10" s="116"/>
      <c r="C10" s="399" t="s">
        <v>3</v>
      </c>
      <c r="D10" s="123"/>
      <c r="E10" s="124"/>
      <c r="F10" s="124"/>
      <c r="G10" s="125"/>
      <c r="H10" s="125"/>
      <c r="I10" s="125"/>
      <c r="J10" s="119"/>
      <c r="K10" s="119"/>
      <c r="L10" s="119"/>
    </row>
    <row r="11" spans="1:14" ht="32.25" customHeight="1">
      <c r="B11" s="116"/>
      <c r="G11" s="119"/>
      <c r="H11" s="119"/>
      <c r="I11" s="119"/>
      <c r="J11" s="119"/>
      <c r="K11" s="119"/>
      <c r="L11" s="119"/>
    </row>
    <row r="12" spans="1:14" ht="33">
      <c r="B12" s="116"/>
      <c r="D12" s="129"/>
      <c r="E12" s="392" t="s">
        <v>4</v>
      </c>
      <c r="F12" s="206"/>
      <c r="G12" s="206"/>
      <c r="H12" s="206"/>
      <c r="I12" s="206"/>
      <c r="J12" s="119"/>
      <c r="K12" s="119"/>
      <c r="L12" s="119"/>
    </row>
    <row r="13" spans="1:14" ht="33.75">
      <c r="B13" s="116"/>
      <c r="D13" s="130"/>
      <c r="E13" s="393" t="s">
        <v>5</v>
      </c>
      <c r="F13" s="206"/>
      <c r="G13" s="206"/>
      <c r="H13" s="206"/>
      <c r="I13" s="206"/>
      <c r="J13" s="119"/>
      <c r="K13" s="119"/>
      <c r="L13" s="119"/>
    </row>
    <row r="14" spans="1:14" ht="31.5">
      <c r="B14" s="116"/>
      <c r="C14" s="130"/>
      <c r="D14" s="130"/>
      <c r="E14" s="207" t="s">
        <v>6</v>
      </c>
      <c r="F14" s="119"/>
      <c r="G14" s="119"/>
      <c r="H14" s="119"/>
      <c r="I14" s="119"/>
      <c r="J14" s="119"/>
      <c r="K14" s="119"/>
      <c r="L14" s="119"/>
    </row>
    <row r="15" spans="1:14" ht="31.5">
      <c r="B15" s="116"/>
      <c r="C15" s="130"/>
      <c r="D15" s="130"/>
      <c r="E15" s="119"/>
      <c r="F15" s="119"/>
      <c r="G15" s="119"/>
      <c r="H15" s="119"/>
      <c r="I15" s="119"/>
      <c r="J15" s="119"/>
      <c r="K15" s="119"/>
      <c r="L15" s="119"/>
    </row>
    <row r="16" spans="1:14" ht="31.5">
      <c r="B16" s="116"/>
      <c r="C16" s="131"/>
      <c r="D16" s="131"/>
    </row>
    <row r="17" spans="1:16" ht="23.25">
      <c r="B17" s="116"/>
      <c r="C17" s="132" t="s">
        <v>7</v>
      </c>
      <c r="D17" s="132"/>
    </row>
    <row r="18" spans="1:16" ht="15.75" customHeight="1">
      <c r="B18" s="116"/>
      <c r="C18" s="132"/>
      <c r="D18" s="132"/>
    </row>
    <row r="19" spans="1:16" ht="23.25" customHeight="1">
      <c r="A19" s="133"/>
      <c r="B19" s="134"/>
      <c r="C19" s="413" t="s">
        <v>8</v>
      </c>
      <c r="D19" s="413"/>
      <c r="E19" s="413"/>
      <c r="F19" s="413"/>
      <c r="G19" s="413"/>
      <c r="H19" s="413"/>
      <c r="I19" s="413"/>
      <c r="J19" s="413"/>
      <c r="K19" s="133"/>
      <c r="L19" s="133"/>
      <c r="M19" s="133"/>
      <c r="N19" s="133"/>
      <c r="O19" s="133"/>
      <c r="P19" s="133"/>
    </row>
    <row r="20" spans="1:16" ht="23.25" customHeight="1">
      <c r="A20" s="133"/>
      <c r="B20" s="134"/>
      <c r="C20" s="413"/>
      <c r="D20" s="413"/>
      <c r="E20" s="413"/>
      <c r="F20" s="413"/>
      <c r="G20" s="413"/>
      <c r="H20" s="413"/>
      <c r="I20" s="413"/>
      <c r="J20" s="413"/>
      <c r="K20" s="133"/>
      <c r="L20" s="133"/>
      <c r="M20" s="133"/>
      <c r="N20" s="133"/>
      <c r="O20" s="133"/>
      <c r="P20" s="133"/>
    </row>
    <row r="21" spans="1:16" ht="15.75" customHeight="1">
      <c r="A21" s="133"/>
      <c r="B21" s="134"/>
      <c r="C21" s="132"/>
      <c r="D21" s="132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</row>
    <row r="22" spans="1:16" ht="23.25" customHeight="1">
      <c r="A22" s="133"/>
      <c r="C22" s="413" t="s">
        <v>9</v>
      </c>
      <c r="D22" s="413"/>
      <c r="E22" s="413"/>
      <c r="F22" s="413"/>
      <c r="G22" s="413"/>
      <c r="H22" s="413"/>
      <c r="I22" s="413"/>
      <c r="J22" s="413"/>
    </row>
    <row r="23" spans="1:16" ht="23.25" customHeight="1">
      <c r="A23" s="133"/>
      <c r="C23" s="413"/>
      <c r="D23" s="413"/>
      <c r="E23" s="413"/>
      <c r="F23" s="413"/>
      <c r="G23" s="413"/>
      <c r="H23" s="413"/>
      <c r="I23" s="413"/>
      <c r="J23" s="413"/>
    </row>
    <row r="24" spans="1:16" ht="23.25">
      <c r="A24" s="133"/>
      <c r="C24" s="132"/>
      <c r="D24" s="132"/>
    </row>
    <row r="25" spans="1:16" ht="23.25">
      <c r="A25" s="133"/>
      <c r="C25" s="135" t="s">
        <v>10</v>
      </c>
      <c r="D25" s="135"/>
    </row>
    <row r="26" spans="1:16" ht="15.75">
      <c r="A26" s="133"/>
      <c r="B26" s="134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</row>
    <row r="27" spans="1:16" ht="15.75">
      <c r="A27" s="133"/>
      <c r="B27" s="134"/>
      <c r="G27" s="133"/>
      <c r="H27" s="133"/>
      <c r="I27" s="133"/>
      <c r="J27" s="133"/>
      <c r="K27" s="133"/>
      <c r="L27" s="133"/>
      <c r="M27" s="133"/>
    </row>
    <row r="28" spans="1:16" ht="23.25">
      <c r="A28" s="133"/>
      <c r="B28" s="134"/>
      <c r="C28" s="136" t="s">
        <v>11</v>
      </c>
      <c r="D28" s="133"/>
      <c r="G28" s="133"/>
      <c r="H28" s="133"/>
      <c r="I28" s="133"/>
      <c r="J28" s="133"/>
      <c r="K28" s="133"/>
      <c r="L28" s="133"/>
      <c r="M28" s="133"/>
    </row>
    <row r="29" spans="1:16" ht="36" customHeight="1">
      <c r="A29" s="133"/>
      <c r="B29" s="134"/>
      <c r="C29" s="136" t="s">
        <v>12</v>
      </c>
      <c r="D29" s="137"/>
      <c r="G29" s="137"/>
      <c r="H29" s="137"/>
      <c r="I29" s="133"/>
      <c r="K29" s="133"/>
      <c r="L29" s="133"/>
      <c r="M29" s="133"/>
    </row>
    <row r="30" spans="1:16" ht="23.25">
      <c r="A30" s="133"/>
      <c r="B30" s="134"/>
      <c r="C30" s="212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16" ht="15.75">
      <c r="A31" s="133"/>
      <c r="B31" s="134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16" ht="15.75">
      <c r="A32" s="133"/>
      <c r="B32" s="134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</row>
    <row r="33" spans="1:14" ht="22.5">
      <c r="A33" s="133"/>
      <c r="B33" s="134"/>
      <c r="E33" s="138"/>
      <c r="F33" s="138"/>
      <c r="G33" s="133"/>
      <c r="H33" s="133"/>
      <c r="I33" s="133"/>
      <c r="J33" s="133"/>
      <c r="K33" s="133"/>
      <c r="L33" s="133"/>
      <c r="M33" s="133"/>
    </row>
    <row r="34" spans="1:14" ht="15.75">
      <c r="A34" s="133"/>
      <c r="B34" s="13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</row>
    <row r="35" spans="1:14" ht="15.75">
      <c r="A35" s="133"/>
      <c r="B35" s="134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</row>
    <row r="36" spans="1:14" ht="30.75">
      <c r="A36" s="139"/>
      <c r="B36" s="140"/>
      <c r="C36" s="119"/>
      <c r="D36" s="119"/>
      <c r="E36" s="139"/>
      <c r="F36" s="139"/>
      <c r="G36" s="139"/>
      <c r="H36" s="139"/>
      <c r="I36" s="139"/>
      <c r="J36" s="139"/>
      <c r="K36" s="139"/>
      <c r="L36" s="139"/>
      <c r="M36" s="139"/>
      <c r="N36" s="119"/>
    </row>
    <row r="37" spans="1:14" ht="15.75">
      <c r="A37" s="133"/>
      <c r="B37" s="134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</row>
    <row r="38" spans="1:14" ht="15.75">
      <c r="A38" s="133"/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</row>
    <row r="39" spans="1:14" ht="15.75">
      <c r="A39" s="133"/>
      <c r="B39" s="134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</row>
    <row r="40" spans="1:14" ht="15.75">
      <c r="A40" s="133"/>
      <c r="B40" s="134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</row>
  </sheetData>
  <mergeCells count="2">
    <mergeCell ref="C19:J20"/>
    <mergeCell ref="C22:J23"/>
  </mergeCells>
  <phoneticPr fontId="23" type="noConversion"/>
  <conditionalFormatting sqref="E12">
    <cfRule type="cellIs" dxfId="46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4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E47A-D85D-4E1E-8BD5-B67BBA4ABE75}">
  <dimension ref="B1:L61"/>
  <sheetViews>
    <sheetView showGridLines="0" topLeftCell="B25" zoomScaleNormal="100" workbookViewId="0">
      <selection activeCell="C49" sqref="C49"/>
    </sheetView>
  </sheetViews>
  <sheetFormatPr defaultRowHeight="15"/>
  <cols>
    <col min="1" max="1" width="0" hidden="1" customWidth="1"/>
    <col min="3" max="3" width="68" customWidth="1"/>
    <col min="4" max="7" width="12.77734375" customWidth="1"/>
    <col min="8" max="8" width="86.6640625" customWidth="1"/>
  </cols>
  <sheetData>
    <row r="1" spans="2:12" ht="15.75">
      <c r="B1" s="85"/>
      <c r="C1" s="146"/>
      <c r="D1" s="147"/>
      <c r="E1" s="102"/>
      <c r="F1" s="102"/>
      <c r="G1" s="102"/>
      <c r="H1" s="102"/>
      <c r="I1" s="102"/>
      <c r="J1" s="2"/>
      <c r="K1" s="5"/>
      <c r="L1" s="2"/>
    </row>
    <row r="2" spans="2:12" ht="18">
      <c r="B2" s="93" t="s">
        <v>65</v>
      </c>
      <c r="C2" s="148" t="s">
        <v>209</v>
      </c>
      <c r="D2" s="3"/>
      <c r="E2" s="2"/>
      <c r="F2" s="2"/>
      <c r="G2" s="2"/>
      <c r="H2" s="2"/>
      <c r="I2" s="2"/>
      <c r="J2" s="2"/>
      <c r="K2" s="5"/>
      <c r="L2" s="2"/>
    </row>
    <row r="3" spans="2:12" ht="18">
      <c r="B3" s="93"/>
      <c r="C3" s="148" t="s">
        <v>210</v>
      </c>
      <c r="D3" s="3"/>
      <c r="E3" s="2"/>
      <c r="F3" s="2"/>
      <c r="G3" s="2"/>
      <c r="H3" s="2"/>
      <c r="I3" s="2"/>
      <c r="J3" s="2"/>
      <c r="K3" s="5"/>
      <c r="L3" s="2"/>
    </row>
    <row r="4" spans="2:12" ht="16.5" thickBot="1">
      <c r="B4" s="93"/>
      <c r="C4" s="87"/>
      <c r="D4" s="112"/>
      <c r="E4" s="2"/>
      <c r="F4" s="2"/>
      <c r="G4" s="2"/>
      <c r="H4" s="2"/>
      <c r="I4" s="2"/>
      <c r="J4" s="2"/>
      <c r="K4" s="5"/>
      <c r="L4" s="2"/>
    </row>
    <row r="5" spans="2:12" ht="16.5" thickTop="1">
      <c r="B5" s="94"/>
      <c r="C5" s="62"/>
      <c r="D5" s="63"/>
      <c r="E5" s="63"/>
      <c r="F5" s="63"/>
      <c r="G5" s="64"/>
      <c r="H5" s="64"/>
      <c r="I5" s="65"/>
      <c r="J5" s="2"/>
      <c r="K5" s="5"/>
      <c r="L5" s="2"/>
    </row>
    <row r="6" spans="2:12" ht="15.75">
      <c r="B6" s="12"/>
      <c r="C6" s="88" t="s">
        <v>14</v>
      </c>
      <c r="D6" s="67"/>
      <c r="E6" s="414" t="s">
        <v>15</v>
      </c>
      <c r="F6" s="414"/>
      <c r="G6" s="68"/>
      <c r="H6" s="68"/>
      <c r="I6" s="79"/>
      <c r="J6" s="2"/>
      <c r="K6" s="2"/>
      <c r="L6" s="2"/>
    </row>
    <row r="7" spans="2:12" ht="15.75">
      <c r="B7" s="12"/>
      <c r="C7" s="308" t="s">
        <v>16</v>
      </c>
      <c r="D7" s="21">
        <v>2021</v>
      </c>
      <c r="E7" s="21">
        <v>2022</v>
      </c>
      <c r="F7" s="21">
        <v>2023</v>
      </c>
      <c r="G7" s="21">
        <v>2024</v>
      </c>
      <c r="H7" s="70"/>
      <c r="I7" s="79"/>
      <c r="J7" s="2"/>
      <c r="K7" s="2"/>
      <c r="L7" s="2"/>
    </row>
    <row r="8" spans="2:12" ht="15.75">
      <c r="B8" s="12"/>
      <c r="C8" s="309" t="str">
        <f>+Fedőlap!$E$13</f>
        <v>Dátum: 2025.10.09.</v>
      </c>
      <c r="D8" s="20"/>
      <c r="E8" s="20"/>
      <c r="F8" s="20"/>
      <c r="G8" s="149"/>
      <c r="H8" s="96"/>
      <c r="I8" s="79"/>
      <c r="J8" s="2"/>
      <c r="K8" s="2"/>
      <c r="L8" s="2"/>
    </row>
    <row r="9" spans="2:12" ht="16.5" thickBot="1">
      <c r="B9" s="12"/>
      <c r="C9" s="73"/>
      <c r="D9" s="20"/>
      <c r="E9" s="20"/>
      <c r="F9" s="20"/>
      <c r="G9" s="149"/>
      <c r="H9" s="150"/>
      <c r="I9" s="79"/>
      <c r="J9" s="2"/>
      <c r="K9" s="2"/>
      <c r="L9" s="2"/>
    </row>
    <row r="10" spans="2:12" ht="17.25" thickTop="1" thickBot="1">
      <c r="B10" s="12"/>
      <c r="C10" s="297" t="s">
        <v>211</v>
      </c>
      <c r="D10" s="281">
        <v>-87648.461595000001</v>
      </c>
      <c r="E10" s="281">
        <v>158957</v>
      </c>
      <c r="F10" s="281">
        <v>188442</v>
      </c>
      <c r="G10" s="346">
        <v>453096.01399999997</v>
      </c>
      <c r="H10" s="86"/>
      <c r="I10" s="79"/>
      <c r="J10" s="2"/>
      <c r="K10" s="2"/>
      <c r="L10" s="2"/>
    </row>
    <row r="11" spans="2:12" ht="15.75" thickTop="1">
      <c r="B11" s="12"/>
      <c r="C11" s="337"/>
      <c r="D11" s="230"/>
      <c r="E11" s="230"/>
      <c r="F11" s="230"/>
      <c r="G11" s="347"/>
      <c r="H11" s="81"/>
      <c r="I11" s="79"/>
      <c r="J11" s="2"/>
      <c r="K11" s="2"/>
      <c r="L11" s="2"/>
    </row>
    <row r="12" spans="2:12" ht="17.25">
      <c r="B12" s="151"/>
      <c r="C12" s="338" t="s">
        <v>212</v>
      </c>
      <c r="D12" s="282">
        <v>113388</v>
      </c>
      <c r="E12" s="282">
        <v>-15434</v>
      </c>
      <c r="F12" s="282">
        <v>41034</v>
      </c>
      <c r="G12" s="282">
        <v>-417273</v>
      </c>
      <c r="H12" s="152"/>
      <c r="I12" s="153"/>
      <c r="J12" s="154"/>
      <c r="K12" s="154"/>
      <c r="L12" s="154"/>
    </row>
    <row r="13" spans="2:12">
      <c r="B13" s="155"/>
      <c r="C13" s="339" t="s">
        <v>196</v>
      </c>
      <c r="D13" s="280">
        <v>155183</v>
      </c>
      <c r="E13" s="280">
        <v>44187</v>
      </c>
      <c r="F13" s="280">
        <v>50423</v>
      </c>
      <c r="G13" s="280">
        <v>-499172</v>
      </c>
      <c r="H13" s="152"/>
      <c r="I13" s="153"/>
      <c r="J13" s="154"/>
      <c r="K13" s="154"/>
      <c r="L13" s="154"/>
    </row>
    <row r="14" spans="2:12">
      <c r="B14" s="155"/>
      <c r="C14" s="339" t="s">
        <v>197</v>
      </c>
      <c r="D14" s="280">
        <v>-58692</v>
      </c>
      <c r="E14" s="280">
        <v>-64164</v>
      </c>
      <c r="F14" s="280">
        <v>-19331</v>
      </c>
      <c r="G14" s="280">
        <v>77699</v>
      </c>
      <c r="H14" s="152"/>
      <c r="I14" s="153"/>
      <c r="J14" s="154"/>
      <c r="K14" s="154"/>
      <c r="L14" s="154"/>
    </row>
    <row r="15" spans="2:12">
      <c r="B15" s="155"/>
      <c r="C15" s="339" t="s">
        <v>198</v>
      </c>
      <c r="D15" s="280">
        <v>-2437</v>
      </c>
      <c r="E15" s="280">
        <v>-4289</v>
      </c>
      <c r="F15" s="280">
        <v>-195</v>
      </c>
      <c r="G15" s="280">
        <v>-3527</v>
      </c>
      <c r="H15" s="152"/>
      <c r="I15" s="153"/>
      <c r="J15" s="154"/>
      <c r="K15" s="154"/>
      <c r="L15" s="154"/>
    </row>
    <row r="16" spans="2:12">
      <c r="B16" s="155"/>
      <c r="C16" s="340" t="s">
        <v>161</v>
      </c>
      <c r="D16" s="348">
        <v>18943</v>
      </c>
      <c r="E16" s="349">
        <v>14324</v>
      </c>
      <c r="F16" s="349">
        <v>13969</v>
      </c>
      <c r="G16" s="350">
        <v>12358</v>
      </c>
      <c r="H16" s="152"/>
      <c r="I16" s="153"/>
      <c r="J16" s="154"/>
      <c r="K16" s="154"/>
      <c r="L16" s="154"/>
    </row>
    <row r="17" spans="2:12">
      <c r="B17" s="155"/>
      <c r="C17" s="340" t="s">
        <v>162</v>
      </c>
      <c r="D17" s="351">
        <v>-21380</v>
      </c>
      <c r="E17" s="352">
        <v>-18613</v>
      </c>
      <c r="F17" s="352">
        <v>-14164</v>
      </c>
      <c r="G17" s="353">
        <v>-15885</v>
      </c>
      <c r="H17" s="152"/>
      <c r="I17" s="153"/>
      <c r="J17" s="154"/>
      <c r="K17" s="154"/>
      <c r="L17" s="154"/>
    </row>
    <row r="18" spans="2:12">
      <c r="B18" s="155"/>
      <c r="C18" s="341" t="s">
        <v>199</v>
      </c>
      <c r="D18" s="280">
        <v>0</v>
      </c>
      <c r="E18" s="280">
        <v>0</v>
      </c>
      <c r="F18" s="280">
        <v>0</v>
      </c>
      <c r="G18" s="280">
        <v>0</v>
      </c>
      <c r="H18" s="152"/>
      <c r="I18" s="153"/>
      <c r="J18" s="154"/>
      <c r="K18" s="154"/>
      <c r="L18" s="154"/>
    </row>
    <row r="19" spans="2:12">
      <c r="B19" s="155"/>
      <c r="C19" s="341" t="s">
        <v>200</v>
      </c>
      <c r="D19" s="280">
        <v>-2437</v>
      </c>
      <c r="E19" s="280">
        <v>-4289</v>
      </c>
      <c r="F19" s="280">
        <v>-195</v>
      </c>
      <c r="G19" s="280">
        <v>-3527</v>
      </c>
      <c r="H19" s="152"/>
      <c r="I19" s="153"/>
      <c r="J19" s="154"/>
      <c r="K19" s="154"/>
      <c r="L19" s="154"/>
    </row>
    <row r="20" spans="2:12">
      <c r="B20" s="155"/>
      <c r="C20" s="342" t="s">
        <v>161</v>
      </c>
      <c r="D20" s="354">
        <v>18943</v>
      </c>
      <c r="E20" s="355">
        <v>14324</v>
      </c>
      <c r="F20" s="355">
        <v>14324</v>
      </c>
      <c r="G20" s="356">
        <v>0</v>
      </c>
      <c r="H20" s="152"/>
      <c r="I20" s="153"/>
      <c r="J20" s="154"/>
      <c r="K20" s="154"/>
      <c r="L20" s="154"/>
    </row>
    <row r="21" spans="2:12">
      <c r="B21" s="155"/>
      <c r="C21" s="342" t="s">
        <v>162</v>
      </c>
      <c r="D21" s="357">
        <v>-21380</v>
      </c>
      <c r="E21" s="358">
        <v>-18613</v>
      </c>
      <c r="F21" s="358">
        <v>-14519</v>
      </c>
      <c r="G21" s="359">
        <v>-3527</v>
      </c>
      <c r="H21" s="152"/>
      <c r="I21" s="153"/>
      <c r="J21" s="154"/>
      <c r="K21" s="154"/>
      <c r="L21" s="154"/>
    </row>
    <row r="22" spans="2:12">
      <c r="B22" s="155"/>
      <c r="C22" s="339" t="s">
        <v>201</v>
      </c>
      <c r="D22" s="280">
        <v>2838</v>
      </c>
      <c r="E22" s="280">
        <v>-1578</v>
      </c>
      <c r="F22" s="280">
        <v>67</v>
      </c>
      <c r="G22" s="280">
        <v>2163</v>
      </c>
      <c r="H22" s="152"/>
      <c r="I22" s="153"/>
      <c r="J22" s="154"/>
      <c r="K22" s="154"/>
      <c r="L22" s="154"/>
    </row>
    <row r="23" spans="2:12" ht="16.5">
      <c r="B23" s="155"/>
      <c r="C23" s="341" t="s">
        <v>166</v>
      </c>
      <c r="D23" s="280">
        <v>768</v>
      </c>
      <c r="E23" s="280">
        <v>49.000000000000043</v>
      </c>
      <c r="F23" s="280">
        <v>7353</v>
      </c>
      <c r="G23" s="280">
        <v>5496</v>
      </c>
      <c r="H23" s="152"/>
      <c r="I23" s="153"/>
      <c r="J23" s="154"/>
      <c r="K23" s="154"/>
      <c r="L23" s="154"/>
    </row>
    <row r="24" spans="2:12">
      <c r="B24" s="155"/>
      <c r="C24" s="341" t="s">
        <v>167</v>
      </c>
      <c r="D24" s="280">
        <v>2070</v>
      </c>
      <c r="E24" s="280">
        <v>-1627</v>
      </c>
      <c r="F24" s="280">
        <v>-7286</v>
      </c>
      <c r="G24" s="280">
        <v>-3333</v>
      </c>
      <c r="H24" s="152"/>
      <c r="I24" s="153"/>
      <c r="J24" s="154"/>
      <c r="K24" s="154"/>
      <c r="L24" s="154"/>
    </row>
    <row r="25" spans="2:12">
      <c r="B25" s="155"/>
      <c r="C25" s="342" t="s">
        <v>168</v>
      </c>
      <c r="D25" s="360">
        <v>7402.6884336000003</v>
      </c>
      <c r="E25" s="361">
        <v>5481.9999999999991</v>
      </c>
      <c r="F25" s="361">
        <v>1497.9999999999982</v>
      </c>
      <c r="G25" s="362">
        <v>6706.8649999999998</v>
      </c>
      <c r="H25" s="152"/>
      <c r="I25" s="153"/>
      <c r="J25" s="154"/>
      <c r="K25" s="154"/>
      <c r="L25" s="154"/>
    </row>
    <row r="26" spans="2:12">
      <c r="B26" s="155"/>
      <c r="C26" s="342" t="s">
        <v>169</v>
      </c>
      <c r="D26" s="360">
        <v>-5332.6884336000003</v>
      </c>
      <c r="E26" s="361">
        <v>-7108.9999999999991</v>
      </c>
      <c r="F26" s="361">
        <v>-8783.9999999999982</v>
      </c>
      <c r="G26" s="362">
        <v>-10039.865</v>
      </c>
      <c r="H26" s="152"/>
      <c r="I26" s="153"/>
      <c r="J26" s="154"/>
      <c r="K26" s="154"/>
      <c r="L26" s="154"/>
    </row>
    <row r="27" spans="2:12">
      <c r="B27" s="155"/>
      <c r="C27" s="339" t="s">
        <v>170</v>
      </c>
      <c r="D27" s="280">
        <v>0</v>
      </c>
      <c r="E27" s="280">
        <v>0</v>
      </c>
      <c r="F27" s="280">
        <v>0</v>
      </c>
      <c r="G27" s="280">
        <v>0</v>
      </c>
      <c r="H27" s="152"/>
      <c r="I27" s="153"/>
      <c r="J27" s="154"/>
      <c r="K27" s="154"/>
      <c r="L27" s="154"/>
    </row>
    <row r="28" spans="2:12">
      <c r="B28" s="155"/>
      <c r="C28" s="339" t="s">
        <v>171</v>
      </c>
      <c r="D28" s="280">
        <v>16479</v>
      </c>
      <c r="E28" s="280">
        <v>10048</v>
      </c>
      <c r="F28" s="280">
        <v>10174</v>
      </c>
      <c r="G28" s="280">
        <v>-2280</v>
      </c>
      <c r="H28" s="152"/>
      <c r="I28" s="153"/>
      <c r="J28" s="154"/>
      <c r="K28" s="154"/>
      <c r="L28" s="154"/>
    </row>
    <row r="29" spans="2:12">
      <c r="B29" s="155"/>
      <c r="C29" s="339" t="s">
        <v>172</v>
      </c>
      <c r="D29" s="280">
        <v>17</v>
      </c>
      <c r="E29" s="280">
        <v>362</v>
      </c>
      <c r="F29" s="280">
        <v>-104</v>
      </c>
      <c r="G29" s="280">
        <v>7844</v>
      </c>
      <c r="H29" s="152"/>
      <c r="I29" s="153"/>
      <c r="J29" s="154"/>
      <c r="K29" s="154"/>
      <c r="L29" s="154"/>
    </row>
    <row r="30" spans="2:12">
      <c r="B30" s="155"/>
      <c r="C30" s="156"/>
      <c r="D30" s="363"/>
      <c r="E30" s="364"/>
      <c r="F30" s="364"/>
      <c r="G30" s="365"/>
      <c r="H30" s="152"/>
      <c r="I30" s="153"/>
      <c r="J30" s="154"/>
      <c r="K30" s="154"/>
      <c r="L30" s="154"/>
    </row>
    <row r="31" spans="2:12" ht="15.75">
      <c r="B31" s="155"/>
      <c r="C31" s="343" t="s">
        <v>173</v>
      </c>
      <c r="D31" s="366">
        <v>43513.000000000044</v>
      </c>
      <c r="E31" s="366">
        <v>-119276</v>
      </c>
      <c r="F31" s="366">
        <v>-162127</v>
      </c>
      <c r="G31" s="366">
        <v>-33998</v>
      </c>
      <c r="H31" s="152"/>
      <c r="I31" s="153"/>
      <c r="J31" s="154"/>
      <c r="K31" s="154"/>
      <c r="L31" s="154"/>
    </row>
    <row r="32" spans="2:12">
      <c r="B32" s="155"/>
      <c r="C32" s="339" t="s">
        <v>174</v>
      </c>
      <c r="D32" s="280">
        <v>0</v>
      </c>
      <c r="E32" s="280">
        <v>0</v>
      </c>
      <c r="F32" s="280">
        <v>-158</v>
      </c>
      <c r="G32" s="280">
        <v>37</v>
      </c>
      <c r="H32" s="152"/>
      <c r="I32" s="153"/>
      <c r="J32" s="154"/>
      <c r="K32" s="154"/>
      <c r="L32" s="154"/>
    </row>
    <row r="33" spans="2:12">
      <c r="B33" s="155"/>
      <c r="C33" s="339" t="s">
        <v>175</v>
      </c>
      <c r="D33" s="280">
        <v>45765</v>
      </c>
      <c r="E33" s="280">
        <v>-116638</v>
      </c>
      <c r="F33" s="280">
        <v>-162023</v>
      </c>
      <c r="G33" s="280">
        <v>-35606</v>
      </c>
      <c r="H33" s="152"/>
      <c r="I33" s="153"/>
      <c r="J33" s="154"/>
      <c r="K33" s="154"/>
      <c r="L33" s="154"/>
    </row>
    <row r="34" spans="2:12">
      <c r="B34" s="155"/>
      <c r="C34" s="339" t="s">
        <v>176</v>
      </c>
      <c r="D34" s="280">
        <v>0</v>
      </c>
      <c r="E34" s="280">
        <v>0</v>
      </c>
      <c r="F34" s="280">
        <v>0</v>
      </c>
      <c r="G34" s="280">
        <v>0</v>
      </c>
      <c r="H34" s="152"/>
      <c r="I34" s="153"/>
      <c r="J34" s="154"/>
      <c r="K34" s="154"/>
      <c r="L34" s="154"/>
    </row>
    <row r="35" spans="2:12">
      <c r="B35" s="155"/>
      <c r="C35" s="344"/>
      <c r="D35" s="367"/>
      <c r="E35" s="368"/>
      <c r="F35" s="368"/>
      <c r="G35" s="369"/>
      <c r="H35" s="152"/>
      <c r="I35" s="153"/>
      <c r="J35" s="154"/>
      <c r="K35" s="154"/>
      <c r="L35" s="154"/>
    </row>
    <row r="36" spans="2:12">
      <c r="B36" s="155"/>
      <c r="C36" s="339" t="s">
        <v>177</v>
      </c>
      <c r="D36" s="280">
        <v>0</v>
      </c>
      <c r="E36" s="280">
        <v>0</v>
      </c>
      <c r="F36" s="280">
        <v>0</v>
      </c>
      <c r="G36" s="280">
        <v>0</v>
      </c>
      <c r="H36" s="157"/>
      <c r="I36" s="153"/>
      <c r="J36" s="154"/>
      <c r="K36" s="154"/>
      <c r="L36" s="154"/>
    </row>
    <row r="37" spans="2:12" ht="16.5">
      <c r="B37" s="155"/>
      <c r="C37" s="339" t="s">
        <v>178</v>
      </c>
      <c r="D37" s="280">
        <v>-466</v>
      </c>
      <c r="E37" s="280">
        <v>-2610</v>
      </c>
      <c r="F37" s="280">
        <v>282.99999999999994</v>
      </c>
      <c r="G37" s="280">
        <v>1077.0000000000002</v>
      </c>
      <c r="H37" s="152"/>
      <c r="I37" s="153"/>
      <c r="J37" s="154"/>
      <c r="K37" s="154"/>
      <c r="L37" s="154"/>
    </row>
    <row r="38" spans="2:12">
      <c r="B38" s="155"/>
      <c r="C38" s="345" t="s">
        <v>179</v>
      </c>
      <c r="D38" s="280">
        <v>0</v>
      </c>
      <c r="E38" s="280">
        <v>0</v>
      </c>
      <c r="F38" s="280">
        <v>0</v>
      </c>
      <c r="G38" s="280">
        <v>0</v>
      </c>
      <c r="H38" s="152"/>
      <c r="I38" s="153"/>
      <c r="J38" s="154"/>
      <c r="K38" s="154"/>
      <c r="L38" s="154"/>
    </row>
    <row r="39" spans="2:12">
      <c r="B39" s="155"/>
      <c r="C39" s="344"/>
      <c r="D39" s="367"/>
      <c r="E39" s="368"/>
      <c r="F39" s="368"/>
      <c r="G39" s="369"/>
      <c r="H39" s="152"/>
      <c r="I39" s="153"/>
      <c r="J39" s="154"/>
      <c r="K39" s="154"/>
      <c r="L39" s="154"/>
    </row>
    <row r="40" spans="2:12" ht="16.5">
      <c r="B40" s="155"/>
      <c r="C40" s="339" t="s">
        <v>180</v>
      </c>
      <c r="D40" s="280">
        <v>14.000000000043656</v>
      </c>
      <c r="E40" s="280">
        <v>-28</v>
      </c>
      <c r="F40" s="280">
        <v>-229</v>
      </c>
      <c r="G40" s="280">
        <v>494</v>
      </c>
      <c r="H40" s="152"/>
      <c r="I40" s="153"/>
      <c r="J40" s="154"/>
      <c r="K40" s="154"/>
      <c r="L40" s="154"/>
    </row>
    <row r="41" spans="2:12" ht="16.5">
      <c r="B41" s="155"/>
      <c r="C41" s="339" t="s">
        <v>181</v>
      </c>
      <c r="D41" s="280">
        <v>-1800</v>
      </c>
      <c r="E41" s="280">
        <v>0</v>
      </c>
      <c r="F41" s="280">
        <v>0</v>
      </c>
      <c r="G41" s="280">
        <v>0</v>
      </c>
      <c r="H41" s="152"/>
      <c r="I41" s="153"/>
      <c r="J41" s="154"/>
      <c r="K41" s="154"/>
      <c r="L41" s="154"/>
    </row>
    <row r="42" spans="2:12" ht="16.5">
      <c r="B42" s="155"/>
      <c r="C42" s="339" t="s">
        <v>182</v>
      </c>
      <c r="D42" s="280">
        <v>0</v>
      </c>
      <c r="E42" s="280">
        <v>0</v>
      </c>
      <c r="F42" s="280">
        <v>0</v>
      </c>
      <c r="G42" s="280">
        <v>0</v>
      </c>
      <c r="H42" s="152"/>
      <c r="I42" s="153"/>
      <c r="J42" s="154"/>
      <c r="K42" s="154"/>
      <c r="L42" s="154"/>
    </row>
    <row r="43" spans="2:12">
      <c r="B43" s="155"/>
      <c r="C43" s="344"/>
      <c r="D43" s="367"/>
      <c r="E43" s="368"/>
      <c r="F43" s="368"/>
      <c r="G43" s="369"/>
      <c r="H43" s="152"/>
      <c r="I43" s="153"/>
      <c r="J43" s="154"/>
      <c r="K43" s="154"/>
      <c r="L43" s="154"/>
    </row>
    <row r="44" spans="2:12" ht="15.75">
      <c r="B44" s="155"/>
      <c r="C44" s="343" t="s">
        <v>183</v>
      </c>
      <c r="D44" s="280">
        <v>-3244.5384049999848</v>
      </c>
      <c r="E44" s="280">
        <v>-15026</v>
      </c>
      <c r="F44" s="280">
        <v>-18472</v>
      </c>
      <c r="G44" s="280">
        <v>692.9860000000333</v>
      </c>
      <c r="H44" s="152"/>
      <c r="I44" s="153"/>
      <c r="J44" s="154"/>
      <c r="K44" s="154"/>
      <c r="L44" s="154"/>
    </row>
    <row r="45" spans="2:12">
      <c r="B45" s="155"/>
      <c r="C45" s="339" t="s">
        <v>213</v>
      </c>
      <c r="D45" s="280">
        <v>-3244.5384049999848</v>
      </c>
      <c r="E45" s="280">
        <v>-15026</v>
      </c>
      <c r="F45" s="280">
        <v>-18472</v>
      </c>
      <c r="G45" s="280">
        <v>692.9860000000333</v>
      </c>
      <c r="H45" s="152"/>
      <c r="I45" s="153"/>
      <c r="J45" s="154"/>
      <c r="K45" s="154"/>
      <c r="L45" s="154"/>
    </row>
    <row r="46" spans="2:12">
      <c r="B46" s="155"/>
      <c r="C46" s="339" t="s">
        <v>185</v>
      </c>
      <c r="D46" s="280">
        <v>0</v>
      </c>
      <c r="E46" s="280">
        <v>0</v>
      </c>
      <c r="F46" s="280">
        <v>0</v>
      </c>
      <c r="G46" s="280">
        <v>0</v>
      </c>
      <c r="H46" s="152"/>
      <c r="I46" s="153"/>
      <c r="J46" s="154"/>
      <c r="K46" s="154"/>
      <c r="L46" s="154"/>
    </row>
    <row r="47" spans="2:12" ht="15.75" thickBot="1">
      <c r="B47" s="155"/>
      <c r="C47" s="156"/>
      <c r="D47" s="370"/>
      <c r="E47" s="371"/>
      <c r="F47" s="371"/>
      <c r="G47" s="372"/>
      <c r="H47" s="266"/>
      <c r="I47" s="153"/>
      <c r="J47" s="2"/>
      <c r="K47" s="2"/>
      <c r="L47" s="2"/>
    </row>
    <row r="48" spans="2:12" ht="18.75" thickTop="1" thickBot="1">
      <c r="B48" s="155"/>
      <c r="C48" s="297" t="s">
        <v>214</v>
      </c>
      <c r="D48" s="373">
        <v>66008.000000000044</v>
      </c>
      <c r="E48" s="373">
        <v>9221.0000000000036</v>
      </c>
      <c r="F48" s="373">
        <v>48877.000000000007</v>
      </c>
      <c r="G48" s="374">
        <v>2517.9999999999723</v>
      </c>
      <c r="H48" s="267"/>
      <c r="I48" s="153"/>
      <c r="J48" s="154"/>
      <c r="K48" s="154"/>
      <c r="L48" s="154"/>
    </row>
    <row r="49" spans="2:12" ht="17.25" thickTop="1" thickBot="1">
      <c r="B49" s="12"/>
      <c r="C49" s="159"/>
      <c r="D49" s="376"/>
      <c r="E49" s="376"/>
      <c r="F49" s="376"/>
      <c r="G49" s="376"/>
      <c r="H49" s="268"/>
      <c r="I49" s="79"/>
      <c r="J49" s="2"/>
      <c r="K49" s="2"/>
      <c r="L49" s="2"/>
    </row>
    <row r="50" spans="2:12" ht="17.25" thickTop="1" thickBot="1">
      <c r="B50" s="12"/>
      <c r="C50" s="172"/>
      <c r="D50" s="377"/>
      <c r="E50" s="229"/>
      <c r="F50" s="229"/>
      <c r="G50" s="229"/>
      <c r="H50" s="269"/>
      <c r="I50" s="79"/>
      <c r="J50" s="2"/>
      <c r="K50" s="2"/>
      <c r="L50" s="2"/>
    </row>
    <row r="51" spans="2:12" ht="17.25" thickTop="1" thickBot="1">
      <c r="B51" s="12"/>
      <c r="C51" s="297" t="s">
        <v>215</v>
      </c>
      <c r="D51" s="281">
        <v>-337282</v>
      </c>
      <c r="E51" s="281">
        <v>-350005</v>
      </c>
      <c r="F51" s="281">
        <v>-243200</v>
      </c>
      <c r="G51" s="346">
        <v>60051</v>
      </c>
      <c r="H51" s="86"/>
      <c r="I51" s="79"/>
      <c r="J51" s="2"/>
      <c r="K51" s="2"/>
      <c r="L51" s="2"/>
    </row>
    <row r="52" spans="2:12" ht="17.25" thickTop="1">
      <c r="B52" s="12"/>
      <c r="C52" s="339" t="s">
        <v>216</v>
      </c>
      <c r="D52" s="280">
        <v>370497</v>
      </c>
      <c r="E52" s="280">
        <v>379718</v>
      </c>
      <c r="F52" s="280">
        <v>428595</v>
      </c>
      <c r="G52" s="280">
        <v>431113</v>
      </c>
      <c r="H52" s="83"/>
      <c r="I52" s="79"/>
      <c r="J52" s="2"/>
      <c r="K52" s="2"/>
      <c r="L52" s="2"/>
    </row>
    <row r="53" spans="2:12" ht="30.75">
      <c r="B53" s="12"/>
      <c r="C53" s="375" t="s">
        <v>217</v>
      </c>
      <c r="D53" s="394">
        <v>707779</v>
      </c>
      <c r="E53" s="394">
        <v>729723</v>
      </c>
      <c r="F53" s="394">
        <v>671795</v>
      </c>
      <c r="G53" s="394">
        <v>371062</v>
      </c>
      <c r="H53" s="173"/>
      <c r="I53" s="79"/>
      <c r="J53" s="2"/>
      <c r="K53" s="2"/>
      <c r="L53" s="2"/>
    </row>
    <row r="54" spans="2:12" ht="15.75" thickBot="1">
      <c r="B54" s="12"/>
      <c r="C54" s="156"/>
      <c r="D54" s="80"/>
      <c r="E54" s="80"/>
      <c r="F54" s="80"/>
      <c r="G54" s="80"/>
      <c r="H54" s="174"/>
      <c r="I54" s="79"/>
      <c r="J54" s="2"/>
      <c r="K54" s="2"/>
      <c r="L54" s="2"/>
    </row>
    <row r="55" spans="2:12" ht="20.25" thickTop="1" thickBot="1">
      <c r="B55" s="12"/>
      <c r="C55" s="168" t="s">
        <v>187</v>
      </c>
      <c r="D55" s="161"/>
      <c r="E55" s="161"/>
      <c r="F55" s="161"/>
      <c r="G55" s="161"/>
      <c r="H55" s="162"/>
      <c r="I55" s="79"/>
      <c r="J55" s="2"/>
      <c r="K55" s="5"/>
      <c r="L55" s="2"/>
    </row>
    <row r="56" spans="2:12" ht="18.75" thickTop="1">
      <c r="B56" s="12"/>
      <c r="C56" s="163"/>
      <c r="D56" s="164"/>
      <c r="E56" s="165"/>
      <c r="F56" s="165"/>
      <c r="G56" s="165"/>
      <c r="H56" s="165"/>
      <c r="I56" s="79"/>
      <c r="J56" s="2"/>
      <c r="K56" s="5"/>
      <c r="L56" s="2"/>
    </row>
    <row r="57" spans="2:12" ht="15.75">
      <c r="B57" s="12"/>
      <c r="C57" s="49" t="s">
        <v>188</v>
      </c>
      <c r="E57" s="1"/>
      <c r="F57" s="1"/>
      <c r="G57" s="5"/>
      <c r="H57" s="5" t="s">
        <v>189</v>
      </c>
      <c r="I57" s="79"/>
      <c r="J57" s="2"/>
      <c r="K57" s="5"/>
      <c r="L57" s="2"/>
    </row>
    <row r="58" spans="2:12" ht="15.75">
      <c r="B58" s="12"/>
      <c r="C58" s="88" t="s">
        <v>206</v>
      </c>
      <c r="E58" s="1"/>
      <c r="F58" s="1"/>
      <c r="H58" s="169" t="s">
        <v>191</v>
      </c>
      <c r="I58" s="79"/>
      <c r="J58" s="2"/>
      <c r="K58" s="5"/>
      <c r="L58" s="2"/>
    </row>
    <row r="59" spans="2:12" ht="15.75">
      <c r="B59" s="12"/>
      <c r="C59" s="88" t="s">
        <v>192</v>
      </c>
      <c r="E59" s="1"/>
      <c r="F59" s="1"/>
      <c r="H59" s="1"/>
      <c r="I59" s="79"/>
      <c r="J59" s="2"/>
      <c r="K59" s="5"/>
      <c r="L59" s="2"/>
    </row>
    <row r="60" spans="2:12" ht="16.5" thickBot="1">
      <c r="B60" s="105"/>
      <c r="C60" s="166"/>
      <c r="D60" s="175"/>
      <c r="E60" s="176"/>
      <c r="F60" s="176"/>
      <c r="G60" s="176"/>
      <c r="H60" s="176"/>
      <c r="I60" s="91"/>
      <c r="J60" s="2"/>
      <c r="K60" s="5"/>
      <c r="L60" s="2"/>
    </row>
    <row r="61" spans="2:12" ht="16.5" thickTop="1">
      <c r="B61" s="167"/>
      <c r="C61" s="88"/>
      <c r="D61" s="169"/>
      <c r="E61" s="169"/>
      <c r="F61" s="169"/>
      <c r="G61" s="169"/>
      <c r="H61" s="169"/>
      <c r="I61" s="5"/>
      <c r="J61" s="5"/>
      <c r="K61" s="5"/>
      <c r="L61" s="2"/>
    </row>
  </sheetData>
  <mergeCells count="1">
    <mergeCell ref="E6:F6"/>
  </mergeCells>
  <phoneticPr fontId="2" type="noConversion"/>
  <conditionalFormatting sqref="D10:G10 D13:G29 D32:G34 D36:G38 D40:G42 D44:G46 D48:G48 D51:G53">
    <cfRule type="cellIs" dxfId="4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D256-F4A1-4FED-93F0-C8F6AE245B8C}">
  <dimension ref="B1:L61"/>
  <sheetViews>
    <sheetView showGridLines="0" topLeftCell="B16" zoomScaleNormal="100" workbookViewId="0">
      <selection activeCell="H29" sqref="H29"/>
    </sheetView>
  </sheetViews>
  <sheetFormatPr defaultRowHeight="15"/>
  <cols>
    <col min="1" max="1" width="0" hidden="1" customWidth="1"/>
    <col min="3" max="3" width="68" customWidth="1"/>
    <col min="4" max="7" width="12.77734375" customWidth="1"/>
    <col min="8" max="8" width="86.6640625" customWidth="1"/>
  </cols>
  <sheetData>
    <row r="1" spans="2:12" ht="15.75">
      <c r="B1" s="85"/>
      <c r="C1" s="146"/>
      <c r="D1" s="147"/>
      <c r="E1" s="102"/>
      <c r="F1" s="102"/>
      <c r="G1" s="102"/>
      <c r="H1" s="102"/>
      <c r="I1" s="102"/>
      <c r="J1" s="2"/>
      <c r="K1" s="5"/>
      <c r="L1" s="2"/>
    </row>
    <row r="2" spans="2:12" ht="18">
      <c r="B2" s="93" t="s">
        <v>65</v>
      </c>
      <c r="C2" s="148" t="s">
        <v>218</v>
      </c>
      <c r="D2" s="3"/>
      <c r="E2" s="2"/>
      <c r="F2" s="2"/>
      <c r="G2" s="2"/>
      <c r="H2" s="2"/>
      <c r="I2" s="2"/>
      <c r="J2" s="2"/>
      <c r="K2" s="5"/>
      <c r="L2" s="2"/>
    </row>
    <row r="3" spans="2:12" ht="18">
      <c r="B3" s="93"/>
      <c r="C3" s="148" t="s">
        <v>219</v>
      </c>
      <c r="D3" s="3"/>
      <c r="E3" s="2"/>
      <c r="F3" s="2"/>
      <c r="G3" s="2"/>
      <c r="H3" s="2"/>
      <c r="I3" s="2"/>
      <c r="J3" s="2"/>
      <c r="K3" s="5"/>
      <c r="L3" s="2"/>
    </row>
    <row r="4" spans="2:12" ht="16.5" thickBot="1">
      <c r="B4" s="93"/>
      <c r="C4" s="87"/>
      <c r="D4" s="112"/>
      <c r="E4" s="2"/>
      <c r="F4" s="2"/>
      <c r="G4" s="2"/>
      <c r="H4" s="2"/>
      <c r="I4" s="2"/>
      <c r="J4" s="2"/>
      <c r="K4" s="5"/>
      <c r="L4" s="2"/>
    </row>
    <row r="5" spans="2:12" ht="16.5" thickTop="1">
      <c r="B5" s="94"/>
      <c r="C5" s="62"/>
      <c r="D5" s="63"/>
      <c r="E5" s="63"/>
      <c r="F5" s="63"/>
      <c r="G5" s="64"/>
      <c r="H5" s="64"/>
      <c r="I5" s="65"/>
      <c r="J5" s="2"/>
      <c r="K5" s="5"/>
      <c r="L5" s="2"/>
    </row>
    <row r="6" spans="2:12" ht="15.75">
      <c r="B6" s="12"/>
      <c r="C6" s="88" t="s">
        <v>14</v>
      </c>
      <c r="D6" s="67"/>
      <c r="E6" s="414" t="s">
        <v>15</v>
      </c>
      <c r="F6" s="414"/>
      <c r="G6" s="68"/>
      <c r="H6" s="68"/>
      <c r="I6" s="79"/>
      <c r="J6" s="2"/>
      <c r="K6" s="2"/>
      <c r="L6" s="2"/>
    </row>
    <row r="7" spans="2:12" ht="15.75">
      <c r="B7" s="12"/>
      <c r="C7" s="308" t="s">
        <v>16</v>
      </c>
      <c r="D7" s="21">
        <v>2021</v>
      </c>
      <c r="E7" s="21">
        <v>2022</v>
      </c>
      <c r="F7" s="21">
        <v>2023</v>
      </c>
      <c r="G7" s="21">
        <v>2024</v>
      </c>
      <c r="H7" s="70"/>
      <c r="I7" s="79"/>
      <c r="J7" s="2"/>
      <c r="K7" s="2"/>
      <c r="L7" s="2"/>
    </row>
    <row r="8" spans="2:12" ht="15.75">
      <c r="B8" s="12"/>
      <c r="C8" s="309" t="str">
        <f>+Fedőlap!$E$13</f>
        <v>Dátum: 2025.10.09.</v>
      </c>
      <c r="D8" s="20"/>
      <c r="E8" s="20"/>
      <c r="F8" s="20"/>
      <c r="G8" s="149"/>
      <c r="H8" s="96"/>
      <c r="I8" s="79"/>
      <c r="J8" s="2"/>
      <c r="K8" s="2"/>
      <c r="L8" s="2"/>
    </row>
    <row r="9" spans="2:12" ht="16.5" thickBot="1">
      <c r="B9" s="12"/>
      <c r="C9" s="73"/>
      <c r="D9" s="20"/>
      <c r="E9" s="20"/>
      <c r="F9" s="20"/>
      <c r="G9" s="149"/>
      <c r="H9" s="150"/>
      <c r="I9" s="79"/>
      <c r="J9" s="2"/>
      <c r="K9" s="2"/>
      <c r="L9" s="2"/>
    </row>
    <row r="10" spans="2:12" ht="17.25" thickTop="1" thickBot="1">
      <c r="B10" s="12"/>
      <c r="C10" s="297" t="s">
        <v>220</v>
      </c>
      <c r="D10" s="281">
        <v>-276939</v>
      </c>
      <c r="E10" s="281">
        <v>-83366</v>
      </c>
      <c r="F10" s="281">
        <v>-101536</v>
      </c>
      <c r="G10" s="346">
        <v>-267957</v>
      </c>
      <c r="H10" s="86"/>
      <c r="I10" s="79"/>
      <c r="J10" s="2"/>
      <c r="K10" s="2"/>
      <c r="L10" s="2"/>
    </row>
    <row r="11" spans="2:12" ht="15.75" thickTop="1">
      <c r="B11" s="12"/>
      <c r="C11" s="337"/>
      <c r="D11" s="230"/>
      <c r="E11" s="230"/>
      <c r="F11" s="230"/>
      <c r="G11" s="347"/>
      <c r="H11" s="81"/>
      <c r="I11" s="79"/>
      <c r="J11" s="2"/>
      <c r="K11" s="2"/>
      <c r="L11" s="2"/>
    </row>
    <row r="12" spans="2:12" ht="17.25">
      <c r="B12" s="151"/>
      <c r="C12" s="338" t="s">
        <v>157</v>
      </c>
      <c r="D12" s="282">
        <v>95313</v>
      </c>
      <c r="E12" s="282">
        <v>32277</v>
      </c>
      <c r="F12" s="282">
        <v>111305</v>
      </c>
      <c r="G12" s="282">
        <v>85507</v>
      </c>
      <c r="H12" s="152"/>
      <c r="I12" s="153"/>
      <c r="J12" s="154"/>
      <c r="K12" s="154"/>
      <c r="L12" s="154"/>
    </row>
    <row r="13" spans="2:12">
      <c r="B13" s="155"/>
      <c r="C13" s="339" t="s">
        <v>196</v>
      </c>
      <c r="D13" s="280">
        <v>66</v>
      </c>
      <c r="E13" s="280">
        <v>-190</v>
      </c>
      <c r="F13" s="280">
        <v>0</v>
      </c>
      <c r="G13" s="280">
        <v>0</v>
      </c>
      <c r="H13" s="152"/>
      <c r="I13" s="153"/>
      <c r="J13" s="154"/>
      <c r="K13" s="154"/>
      <c r="L13" s="154"/>
    </row>
    <row r="14" spans="2:12">
      <c r="B14" s="155"/>
      <c r="C14" s="339" t="s">
        <v>197</v>
      </c>
      <c r="D14" s="280">
        <v>0</v>
      </c>
      <c r="E14" s="280">
        <v>0</v>
      </c>
      <c r="F14" s="280">
        <v>0</v>
      </c>
      <c r="G14" s="280">
        <v>0</v>
      </c>
      <c r="H14" s="152"/>
      <c r="I14" s="153"/>
      <c r="J14" s="154"/>
      <c r="K14" s="154"/>
      <c r="L14" s="154"/>
    </row>
    <row r="15" spans="2:12">
      <c r="B15" s="155"/>
      <c r="C15" s="339" t="s">
        <v>198</v>
      </c>
      <c r="D15" s="280">
        <v>-11</v>
      </c>
      <c r="E15" s="280">
        <v>6</v>
      </c>
      <c r="F15" s="280">
        <v>0</v>
      </c>
      <c r="G15" s="280">
        <v>-9</v>
      </c>
      <c r="H15" s="152"/>
      <c r="I15" s="153"/>
      <c r="J15" s="154"/>
      <c r="K15" s="154"/>
      <c r="L15" s="154"/>
    </row>
    <row r="16" spans="2:12">
      <c r="B16" s="155"/>
      <c r="C16" s="340" t="s">
        <v>161</v>
      </c>
      <c r="D16" s="348">
        <v>9</v>
      </c>
      <c r="E16" s="349">
        <v>8</v>
      </c>
      <c r="F16" s="349">
        <v>0</v>
      </c>
      <c r="G16" s="350">
        <v>0</v>
      </c>
      <c r="H16" s="152"/>
      <c r="I16" s="153"/>
      <c r="J16" s="154"/>
      <c r="K16" s="154"/>
      <c r="L16" s="154"/>
    </row>
    <row r="17" spans="2:12">
      <c r="B17" s="155"/>
      <c r="C17" s="340" t="s">
        <v>162</v>
      </c>
      <c r="D17" s="351">
        <v>-20</v>
      </c>
      <c r="E17" s="352">
        <v>-2</v>
      </c>
      <c r="F17" s="352">
        <v>0</v>
      </c>
      <c r="G17" s="353">
        <v>-9</v>
      </c>
      <c r="H17" s="152"/>
      <c r="I17" s="153"/>
      <c r="J17" s="154"/>
      <c r="K17" s="154"/>
      <c r="L17" s="154"/>
    </row>
    <row r="18" spans="2:12">
      <c r="B18" s="155"/>
      <c r="C18" s="341" t="s">
        <v>199</v>
      </c>
      <c r="D18" s="280">
        <v>0</v>
      </c>
      <c r="E18" s="280">
        <v>0</v>
      </c>
      <c r="F18" s="280">
        <v>0</v>
      </c>
      <c r="G18" s="280">
        <v>0</v>
      </c>
      <c r="H18" s="152"/>
      <c r="I18" s="153"/>
      <c r="J18" s="154"/>
      <c r="K18" s="154"/>
      <c r="L18" s="154"/>
    </row>
    <row r="19" spans="2:12">
      <c r="B19" s="155"/>
      <c r="C19" s="341" t="s">
        <v>200</v>
      </c>
      <c r="D19" s="280">
        <v>-11</v>
      </c>
      <c r="E19" s="280">
        <v>6</v>
      </c>
      <c r="F19" s="280">
        <v>0</v>
      </c>
      <c r="G19" s="280">
        <v>-9</v>
      </c>
      <c r="H19" s="152"/>
      <c r="I19" s="153"/>
      <c r="J19" s="154"/>
      <c r="K19" s="154"/>
      <c r="L19" s="154"/>
    </row>
    <row r="20" spans="2:12">
      <c r="B20" s="155"/>
      <c r="C20" s="342" t="s">
        <v>161</v>
      </c>
      <c r="D20" s="354">
        <v>9</v>
      </c>
      <c r="E20" s="355">
        <v>8</v>
      </c>
      <c r="F20" s="355">
        <v>0</v>
      </c>
      <c r="G20" s="356">
        <v>0</v>
      </c>
      <c r="H20" s="152"/>
      <c r="I20" s="153"/>
      <c r="J20" s="154"/>
      <c r="K20" s="154"/>
      <c r="L20" s="154"/>
    </row>
    <row r="21" spans="2:12">
      <c r="B21" s="155"/>
      <c r="C21" s="342" t="s">
        <v>162</v>
      </c>
      <c r="D21" s="357">
        <v>-20</v>
      </c>
      <c r="E21" s="358">
        <v>-2</v>
      </c>
      <c r="F21" s="358">
        <v>0</v>
      </c>
      <c r="G21" s="359">
        <v>-9</v>
      </c>
      <c r="H21" s="152"/>
      <c r="I21" s="153"/>
      <c r="J21" s="154"/>
      <c r="K21" s="154"/>
      <c r="L21" s="154"/>
    </row>
    <row r="22" spans="2:12">
      <c r="B22" s="155"/>
      <c r="C22" s="339" t="s">
        <v>201</v>
      </c>
      <c r="D22" s="280">
        <v>0</v>
      </c>
      <c r="E22" s="280">
        <v>0</v>
      </c>
      <c r="F22" s="280">
        <v>0</v>
      </c>
      <c r="G22" s="280">
        <v>0</v>
      </c>
      <c r="H22" s="152"/>
      <c r="I22" s="153"/>
      <c r="J22" s="154"/>
      <c r="K22" s="154"/>
      <c r="L22" s="154"/>
    </row>
    <row r="23" spans="2:12" ht="16.5">
      <c r="B23" s="155"/>
      <c r="C23" s="341" t="s">
        <v>166</v>
      </c>
      <c r="D23" s="280">
        <v>0</v>
      </c>
      <c r="E23" s="280">
        <v>0</v>
      </c>
      <c r="F23" s="280">
        <v>0</v>
      </c>
      <c r="G23" s="280">
        <v>0</v>
      </c>
      <c r="H23" s="152"/>
      <c r="I23" s="153"/>
      <c r="J23" s="154"/>
      <c r="K23" s="154"/>
      <c r="L23" s="154"/>
    </row>
    <row r="24" spans="2:12">
      <c r="B24" s="155"/>
      <c r="C24" s="341" t="s">
        <v>167</v>
      </c>
      <c r="D24" s="280">
        <v>0</v>
      </c>
      <c r="E24" s="280">
        <v>0</v>
      </c>
      <c r="F24" s="280">
        <v>0</v>
      </c>
      <c r="G24" s="280">
        <v>0</v>
      </c>
      <c r="H24" s="152"/>
      <c r="I24" s="153"/>
      <c r="J24" s="154"/>
      <c r="K24" s="154"/>
      <c r="L24" s="154"/>
    </row>
    <row r="25" spans="2:12">
      <c r="B25" s="155"/>
      <c r="C25" s="342" t="s">
        <v>168</v>
      </c>
      <c r="D25" s="360">
        <v>0</v>
      </c>
      <c r="E25" s="361">
        <v>0</v>
      </c>
      <c r="F25" s="361">
        <v>0</v>
      </c>
      <c r="G25" s="362">
        <v>0</v>
      </c>
      <c r="H25" s="152"/>
      <c r="I25" s="153"/>
      <c r="J25" s="154"/>
      <c r="K25" s="154"/>
      <c r="L25" s="154"/>
    </row>
    <row r="26" spans="2:12">
      <c r="B26" s="155"/>
      <c r="C26" s="342" t="s">
        <v>169</v>
      </c>
      <c r="D26" s="360">
        <v>0</v>
      </c>
      <c r="E26" s="361">
        <v>0</v>
      </c>
      <c r="F26" s="361">
        <v>0</v>
      </c>
      <c r="G26" s="362">
        <v>0</v>
      </c>
      <c r="H26" s="152"/>
      <c r="I26" s="153"/>
      <c r="J26" s="154"/>
      <c r="K26" s="154"/>
      <c r="L26" s="154"/>
    </row>
    <row r="27" spans="2:12">
      <c r="B27" s="155"/>
      <c r="C27" s="339" t="s">
        <v>170</v>
      </c>
      <c r="D27" s="280">
        <v>0</v>
      </c>
      <c r="E27" s="280">
        <v>0</v>
      </c>
      <c r="F27" s="280">
        <v>0</v>
      </c>
      <c r="G27" s="280">
        <v>0</v>
      </c>
      <c r="H27" s="152"/>
      <c r="I27" s="153"/>
      <c r="J27" s="154"/>
      <c r="K27" s="154"/>
      <c r="L27" s="154"/>
    </row>
    <row r="28" spans="2:12">
      <c r="B28" s="155"/>
      <c r="C28" s="339" t="s">
        <v>171</v>
      </c>
      <c r="D28" s="280">
        <v>95258</v>
      </c>
      <c r="E28" s="280">
        <v>32461</v>
      </c>
      <c r="F28" s="280">
        <v>111305</v>
      </c>
      <c r="G28" s="280">
        <v>85516</v>
      </c>
      <c r="H28" s="152"/>
      <c r="I28" s="153"/>
      <c r="J28" s="154"/>
      <c r="K28" s="154"/>
      <c r="L28" s="154"/>
    </row>
    <row r="29" spans="2:12">
      <c r="B29" s="155"/>
      <c r="C29" s="339" t="s">
        <v>172</v>
      </c>
      <c r="D29" s="280">
        <v>0</v>
      </c>
      <c r="E29" s="280">
        <v>0</v>
      </c>
      <c r="F29" s="280">
        <v>0</v>
      </c>
      <c r="G29" s="280">
        <v>0</v>
      </c>
      <c r="H29" s="152"/>
      <c r="I29" s="153"/>
      <c r="J29" s="154"/>
      <c r="K29" s="154"/>
      <c r="L29" s="154"/>
    </row>
    <row r="30" spans="2:12">
      <c r="B30" s="155"/>
      <c r="C30" s="156"/>
      <c r="D30" s="363"/>
      <c r="E30" s="364"/>
      <c r="F30" s="364"/>
      <c r="G30" s="365"/>
      <c r="H30" s="152"/>
      <c r="I30" s="153"/>
      <c r="J30" s="154"/>
      <c r="K30" s="154"/>
      <c r="L30" s="154"/>
    </row>
    <row r="31" spans="2:12" ht="15.75">
      <c r="B31" s="155"/>
      <c r="C31" s="343" t="s">
        <v>173</v>
      </c>
      <c r="D31" s="366">
        <v>-2533</v>
      </c>
      <c r="E31" s="366">
        <v>-40</v>
      </c>
      <c r="F31" s="366">
        <v>-3574</v>
      </c>
      <c r="G31" s="366">
        <v>656</v>
      </c>
      <c r="H31" s="152"/>
      <c r="I31" s="153"/>
      <c r="J31" s="154"/>
      <c r="K31" s="154"/>
      <c r="L31" s="154"/>
    </row>
    <row r="32" spans="2:12">
      <c r="B32" s="155"/>
      <c r="C32" s="339" t="s">
        <v>174</v>
      </c>
      <c r="D32" s="280">
        <v>0</v>
      </c>
      <c r="E32" s="280">
        <v>0</v>
      </c>
      <c r="F32" s="280">
        <v>0</v>
      </c>
      <c r="G32" s="280">
        <v>0</v>
      </c>
      <c r="H32" s="152"/>
      <c r="I32" s="153"/>
      <c r="J32" s="154"/>
      <c r="K32" s="154"/>
      <c r="L32" s="154"/>
    </row>
    <row r="33" spans="2:12">
      <c r="B33" s="155"/>
      <c r="C33" s="339" t="s">
        <v>175</v>
      </c>
      <c r="D33" s="280">
        <v>-2533</v>
      </c>
      <c r="E33" s="280">
        <v>-40</v>
      </c>
      <c r="F33" s="280">
        <v>-3574</v>
      </c>
      <c r="G33" s="280">
        <v>656</v>
      </c>
      <c r="H33" s="152"/>
      <c r="I33" s="153"/>
      <c r="J33" s="154"/>
      <c r="K33" s="154"/>
      <c r="L33" s="154"/>
    </row>
    <row r="34" spans="2:12">
      <c r="B34" s="155"/>
      <c r="C34" s="339" t="s">
        <v>176</v>
      </c>
      <c r="D34" s="280">
        <v>0</v>
      </c>
      <c r="E34" s="280">
        <v>0</v>
      </c>
      <c r="F34" s="280">
        <v>0</v>
      </c>
      <c r="G34" s="280">
        <v>0</v>
      </c>
      <c r="H34" s="152"/>
      <c r="I34" s="153"/>
      <c r="J34" s="154"/>
      <c r="K34" s="154"/>
      <c r="L34" s="154"/>
    </row>
    <row r="35" spans="2:12">
      <c r="B35" s="155"/>
      <c r="C35" s="344"/>
      <c r="D35" s="367"/>
      <c r="E35" s="368"/>
      <c r="F35" s="368"/>
      <c r="G35" s="369"/>
      <c r="H35" s="152"/>
      <c r="I35" s="153"/>
      <c r="J35" s="154"/>
      <c r="K35" s="154"/>
      <c r="L35" s="154"/>
    </row>
    <row r="36" spans="2:12">
      <c r="B36" s="155"/>
      <c r="C36" s="339" t="s">
        <v>177</v>
      </c>
      <c r="D36" s="280">
        <v>0</v>
      </c>
      <c r="E36" s="280">
        <v>0</v>
      </c>
      <c r="F36" s="280">
        <v>0</v>
      </c>
      <c r="G36" s="280">
        <v>0</v>
      </c>
      <c r="H36" s="157"/>
      <c r="I36" s="153"/>
      <c r="J36" s="154"/>
      <c r="K36" s="154"/>
      <c r="L36" s="154"/>
    </row>
    <row r="37" spans="2:12" ht="16.5">
      <c r="B37" s="155"/>
      <c r="C37" s="339" t="s">
        <v>178</v>
      </c>
      <c r="D37" s="280">
        <v>0</v>
      </c>
      <c r="E37" s="280">
        <v>0</v>
      </c>
      <c r="F37" s="280">
        <v>0</v>
      </c>
      <c r="G37" s="280">
        <v>0</v>
      </c>
      <c r="H37" s="152"/>
      <c r="I37" s="153"/>
      <c r="J37" s="154"/>
      <c r="K37" s="154"/>
      <c r="L37" s="154"/>
    </row>
    <row r="38" spans="2:12">
      <c r="B38" s="155"/>
      <c r="C38" s="345" t="s">
        <v>179</v>
      </c>
      <c r="D38" s="280">
        <v>0</v>
      </c>
      <c r="E38" s="280">
        <v>0</v>
      </c>
      <c r="F38" s="280">
        <v>0</v>
      </c>
      <c r="G38" s="280">
        <v>0</v>
      </c>
      <c r="H38" s="152"/>
      <c r="I38" s="153"/>
      <c r="J38" s="154"/>
      <c r="K38" s="154"/>
      <c r="L38" s="154"/>
    </row>
    <row r="39" spans="2:12">
      <c r="B39" s="155"/>
      <c r="C39" s="344"/>
      <c r="D39" s="367"/>
      <c r="E39" s="368"/>
      <c r="F39" s="368"/>
      <c r="G39" s="369"/>
      <c r="H39" s="152"/>
      <c r="I39" s="153"/>
      <c r="J39" s="154"/>
      <c r="K39" s="154"/>
      <c r="L39" s="154"/>
    </row>
    <row r="40" spans="2:12" ht="16.5">
      <c r="B40" s="155"/>
      <c r="C40" s="339" t="s">
        <v>180</v>
      </c>
      <c r="D40" s="280">
        <v>0</v>
      </c>
      <c r="E40" s="280">
        <v>0</v>
      </c>
      <c r="F40" s="280">
        <v>0</v>
      </c>
      <c r="G40" s="280">
        <v>0</v>
      </c>
      <c r="H40" s="152"/>
      <c r="I40" s="153"/>
      <c r="J40" s="154"/>
      <c r="K40" s="154"/>
      <c r="L40" s="154"/>
    </row>
    <row r="41" spans="2:12" ht="16.5">
      <c r="B41" s="155"/>
      <c r="C41" s="339" t="s">
        <v>181</v>
      </c>
      <c r="D41" s="280">
        <v>0</v>
      </c>
      <c r="E41" s="280">
        <v>0</v>
      </c>
      <c r="F41" s="280">
        <v>0</v>
      </c>
      <c r="G41" s="280">
        <v>0</v>
      </c>
      <c r="H41" s="152"/>
      <c r="I41" s="153"/>
      <c r="J41" s="154"/>
      <c r="K41" s="154"/>
      <c r="L41" s="154"/>
    </row>
    <row r="42" spans="2:12" ht="16.5">
      <c r="B42" s="155"/>
      <c r="C42" s="339" t="s">
        <v>182</v>
      </c>
      <c r="D42" s="280">
        <v>0</v>
      </c>
      <c r="E42" s="280">
        <v>0</v>
      </c>
      <c r="F42" s="280">
        <v>0</v>
      </c>
      <c r="G42" s="280">
        <v>0</v>
      </c>
      <c r="H42" s="152"/>
      <c r="I42" s="153"/>
      <c r="J42" s="154"/>
      <c r="K42" s="154"/>
      <c r="L42" s="154"/>
    </row>
    <row r="43" spans="2:12">
      <c r="B43" s="155"/>
      <c r="C43" s="344"/>
      <c r="D43" s="367"/>
      <c r="E43" s="368"/>
      <c r="F43" s="368"/>
      <c r="G43" s="369"/>
      <c r="H43" s="152"/>
      <c r="I43" s="153"/>
      <c r="J43" s="154"/>
      <c r="K43" s="154"/>
      <c r="L43" s="154"/>
    </row>
    <row r="44" spans="2:12" ht="15.75">
      <c r="B44" s="155"/>
      <c r="C44" s="343" t="s">
        <v>183</v>
      </c>
      <c r="D44" s="280">
        <v>361.9999999999709</v>
      </c>
      <c r="E44" s="280">
        <v>404.00000000003638</v>
      </c>
      <c r="F44" s="280">
        <v>-500</v>
      </c>
      <c r="G44" s="280">
        <v>643</v>
      </c>
      <c r="H44" s="152"/>
      <c r="I44" s="153"/>
      <c r="J44" s="154"/>
      <c r="K44" s="154"/>
      <c r="L44" s="154"/>
    </row>
    <row r="45" spans="2:12">
      <c r="B45" s="155"/>
      <c r="C45" s="339" t="s">
        <v>184</v>
      </c>
      <c r="D45" s="280">
        <v>361.9999999999709</v>
      </c>
      <c r="E45" s="280">
        <v>404.00000000003638</v>
      </c>
      <c r="F45" s="280">
        <v>-500</v>
      </c>
      <c r="G45" s="280">
        <v>643</v>
      </c>
      <c r="H45" s="152"/>
      <c r="I45" s="153"/>
      <c r="J45" s="154"/>
      <c r="K45" s="154"/>
      <c r="L45" s="154"/>
    </row>
    <row r="46" spans="2:12">
      <c r="B46" s="155"/>
      <c r="C46" s="339" t="s">
        <v>185</v>
      </c>
      <c r="D46" s="280">
        <v>0</v>
      </c>
      <c r="E46" s="280">
        <v>0</v>
      </c>
      <c r="F46" s="280">
        <v>0</v>
      </c>
      <c r="G46" s="280">
        <v>0</v>
      </c>
      <c r="H46" s="152"/>
      <c r="I46" s="153"/>
      <c r="J46" s="154"/>
      <c r="K46" s="154"/>
      <c r="L46" s="154"/>
    </row>
    <row r="47" spans="2:12" ht="15.75" thickBot="1">
      <c r="B47" s="155"/>
      <c r="C47" s="156"/>
      <c r="D47" s="370"/>
      <c r="E47" s="371"/>
      <c r="F47" s="371"/>
      <c r="G47" s="372"/>
      <c r="H47" s="266"/>
      <c r="I47" s="153"/>
      <c r="J47" s="154"/>
      <c r="K47" s="154"/>
      <c r="L47" s="154"/>
    </row>
    <row r="48" spans="2:12" ht="18.75" thickTop="1" thickBot="1">
      <c r="B48" s="155"/>
      <c r="C48" s="297" t="s">
        <v>221</v>
      </c>
      <c r="D48" s="373">
        <v>-183797.00000000003</v>
      </c>
      <c r="E48" s="373">
        <v>-50724.999999999964</v>
      </c>
      <c r="F48" s="373">
        <v>5694.9999999999927</v>
      </c>
      <c r="G48" s="374">
        <v>-181151</v>
      </c>
      <c r="H48" s="267"/>
      <c r="I48" s="153"/>
      <c r="J48" s="154"/>
      <c r="K48" s="154"/>
      <c r="L48" s="154"/>
    </row>
    <row r="49" spans="2:12" ht="17.25" thickTop="1" thickBot="1">
      <c r="B49" s="12"/>
      <c r="C49" s="159"/>
      <c r="D49" s="376"/>
      <c r="E49" s="376"/>
      <c r="F49" s="376"/>
      <c r="G49" s="376"/>
      <c r="H49" s="268"/>
      <c r="I49" s="79"/>
      <c r="J49" s="2"/>
      <c r="K49" s="2"/>
      <c r="L49" s="2"/>
    </row>
    <row r="50" spans="2:12" ht="17.25" thickTop="1" thickBot="1">
      <c r="B50" s="12"/>
      <c r="C50" s="172"/>
      <c r="D50" s="377"/>
      <c r="E50" s="229"/>
      <c r="F50" s="229"/>
      <c r="G50" s="229"/>
      <c r="H50" s="269"/>
      <c r="I50" s="79"/>
      <c r="J50" s="2"/>
      <c r="K50" s="2"/>
      <c r="L50" s="2"/>
    </row>
    <row r="51" spans="2:12" ht="17.25" thickTop="1" thickBot="1">
      <c r="B51" s="12"/>
      <c r="C51" s="297" t="s">
        <v>222</v>
      </c>
      <c r="D51" s="281">
        <v>456806</v>
      </c>
      <c r="E51" s="281">
        <v>406271</v>
      </c>
      <c r="F51" s="281">
        <v>411966</v>
      </c>
      <c r="G51" s="346">
        <v>230815</v>
      </c>
      <c r="H51" s="86"/>
      <c r="I51" s="79"/>
      <c r="J51" s="2"/>
      <c r="K51" s="2"/>
      <c r="L51" s="2"/>
    </row>
    <row r="52" spans="2:12" ht="17.25" thickTop="1">
      <c r="B52" s="12"/>
      <c r="C52" s="339" t="s">
        <v>223</v>
      </c>
      <c r="D52" s="280">
        <v>456996</v>
      </c>
      <c r="E52" s="280">
        <v>406271</v>
      </c>
      <c r="F52" s="280">
        <v>411966</v>
      </c>
      <c r="G52" s="280">
        <v>230815</v>
      </c>
      <c r="H52" s="83"/>
      <c r="I52" s="79"/>
      <c r="J52" s="2"/>
      <c r="K52" s="2"/>
      <c r="L52" s="2"/>
    </row>
    <row r="53" spans="2:12" ht="28.5">
      <c r="B53" s="12"/>
      <c r="C53" s="375" t="s">
        <v>224</v>
      </c>
      <c r="D53" s="394">
        <v>190</v>
      </c>
      <c r="E53" s="394">
        <v>0</v>
      </c>
      <c r="F53" s="394">
        <v>0</v>
      </c>
      <c r="G53" s="394">
        <v>0</v>
      </c>
      <c r="H53" s="173"/>
      <c r="I53" s="79"/>
      <c r="J53" s="2"/>
      <c r="K53" s="2"/>
      <c r="L53" s="2"/>
    </row>
    <row r="54" spans="2:12" ht="15.75" thickBot="1">
      <c r="B54" s="12"/>
      <c r="C54" s="156"/>
      <c r="D54" s="80"/>
      <c r="E54" s="80"/>
      <c r="F54" s="80"/>
      <c r="G54" s="80"/>
      <c r="H54" s="174"/>
      <c r="I54" s="79"/>
      <c r="J54" s="2"/>
      <c r="K54" s="2"/>
      <c r="L54" s="2"/>
    </row>
    <row r="55" spans="2:12" ht="20.25" thickTop="1" thickBot="1">
      <c r="B55" s="12"/>
      <c r="C55" s="168" t="s">
        <v>187</v>
      </c>
      <c r="D55" s="161"/>
      <c r="E55" s="161"/>
      <c r="F55" s="161"/>
      <c r="G55" s="161"/>
      <c r="H55" s="162"/>
      <c r="I55" s="79"/>
      <c r="J55" s="2"/>
      <c r="K55" s="5"/>
      <c r="L55" s="2"/>
    </row>
    <row r="56" spans="2:12" ht="18.75" thickTop="1">
      <c r="B56" s="12"/>
      <c r="C56" s="163"/>
      <c r="D56" s="164"/>
      <c r="E56" s="165"/>
      <c r="F56" s="165"/>
      <c r="G56" s="165"/>
      <c r="H56" s="165"/>
      <c r="I56" s="79"/>
      <c r="J56" s="2"/>
      <c r="K56" s="5"/>
      <c r="L56" s="2"/>
    </row>
    <row r="57" spans="2:12" ht="15.75">
      <c r="B57" s="12"/>
      <c r="C57" s="49" t="s">
        <v>225</v>
      </c>
      <c r="E57" s="1"/>
      <c r="F57" s="1"/>
      <c r="G57" s="5"/>
      <c r="H57" s="5" t="s">
        <v>189</v>
      </c>
      <c r="I57" s="79"/>
      <c r="J57" s="2"/>
      <c r="K57" s="5"/>
      <c r="L57" s="2"/>
    </row>
    <row r="58" spans="2:12" ht="15.75">
      <c r="B58" s="12"/>
      <c r="C58" s="88" t="s">
        <v>206</v>
      </c>
      <c r="E58" s="1"/>
      <c r="F58" s="1"/>
      <c r="H58" s="169" t="s">
        <v>191</v>
      </c>
      <c r="I58" s="79"/>
      <c r="J58" s="2"/>
      <c r="K58" s="5"/>
      <c r="L58" s="2"/>
    </row>
    <row r="59" spans="2:12" ht="15.75">
      <c r="B59" s="12"/>
      <c r="C59" s="88" t="s">
        <v>192</v>
      </c>
      <c r="E59" s="1"/>
      <c r="F59" s="1"/>
      <c r="H59" s="1"/>
      <c r="I59" s="79"/>
      <c r="J59" s="2"/>
      <c r="K59" s="5"/>
      <c r="L59" s="2"/>
    </row>
    <row r="60" spans="2:12" ht="16.5" thickBot="1">
      <c r="B60" s="105"/>
      <c r="C60" s="166"/>
      <c r="D60" s="175"/>
      <c r="E60" s="176"/>
      <c r="F60" s="176"/>
      <c r="G60" s="176"/>
      <c r="H60" s="176"/>
      <c r="I60" s="91"/>
      <c r="J60" s="2"/>
      <c r="K60" s="5"/>
      <c r="L60" s="2"/>
    </row>
    <row r="61" spans="2:12" ht="16.5" thickTop="1">
      <c r="B61" s="167"/>
      <c r="C61" s="88"/>
      <c r="D61" s="169"/>
      <c r="E61" s="169"/>
      <c r="F61" s="169"/>
      <c r="G61" s="169"/>
      <c r="H61" s="169"/>
      <c r="I61" s="5"/>
      <c r="J61" s="5"/>
      <c r="K61" s="5"/>
      <c r="L61" s="2"/>
    </row>
  </sheetData>
  <mergeCells count="1">
    <mergeCell ref="E6:F6"/>
  </mergeCells>
  <phoneticPr fontId="2" type="noConversion"/>
  <conditionalFormatting sqref="D10:G10 D13:G29 D32:G34 D36:G38 D40:G42 D44:G46 D48:G48 D51:G53">
    <cfRule type="cellIs" dxfId="3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4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2448C-0D69-4F91-9D0C-428F5FE7C9EF}">
  <dimension ref="B1:L43"/>
  <sheetViews>
    <sheetView showGridLines="0" topLeftCell="B13" zoomScaleNormal="100" workbookViewId="0">
      <selection activeCell="M22" sqref="M22"/>
    </sheetView>
  </sheetViews>
  <sheetFormatPr defaultRowHeight="15"/>
  <cols>
    <col min="1" max="1" width="0" hidden="1" customWidth="1"/>
    <col min="2" max="2" width="8.88671875" customWidth="1"/>
    <col min="3" max="3" width="10.33203125" customWidth="1"/>
    <col min="4" max="4" width="40.77734375" customWidth="1"/>
    <col min="5" max="5" width="20" customWidth="1"/>
    <col min="6" max="10" width="10.88671875" customWidth="1"/>
  </cols>
  <sheetData>
    <row r="1" spans="2:12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>
      <c r="B2" s="177" t="s">
        <v>226</v>
      </c>
      <c r="C2" s="2"/>
      <c r="D2" s="2"/>
      <c r="E2" s="178"/>
      <c r="F2" s="2"/>
      <c r="G2" s="2"/>
      <c r="H2" s="2"/>
      <c r="I2" s="2"/>
      <c r="J2" s="2"/>
      <c r="K2" s="2"/>
      <c r="L2" s="2"/>
    </row>
    <row r="3" spans="2:12" ht="15.75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6.5" thickTop="1">
      <c r="B4" s="7"/>
      <c r="C4" s="9"/>
      <c r="D4" s="9"/>
      <c r="E4" s="9"/>
      <c r="F4" s="10"/>
      <c r="G4" s="10"/>
      <c r="H4" s="10"/>
      <c r="I4" s="10"/>
      <c r="J4" s="10"/>
      <c r="K4" s="11"/>
      <c r="L4" s="2"/>
    </row>
    <row r="5" spans="2:12" ht="18.75">
      <c r="B5" s="13"/>
      <c r="C5" s="88" t="s">
        <v>14</v>
      </c>
      <c r="D5" s="141"/>
      <c r="E5" s="2"/>
      <c r="F5" s="15" t="s">
        <v>15</v>
      </c>
      <c r="G5" s="16"/>
      <c r="H5" s="17"/>
      <c r="I5" s="16"/>
      <c r="J5" s="18"/>
      <c r="K5" s="19"/>
      <c r="L5" s="2"/>
    </row>
    <row r="6" spans="2:12" ht="15.75">
      <c r="B6" s="13"/>
      <c r="C6" s="49" t="s">
        <v>16</v>
      </c>
      <c r="D6" s="141"/>
      <c r="E6" s="179"/>
      <c r="F6" s="21">
        <v>2021</v>
      </c>
      <c r="G6" s="21">
        <v>2022</v>
      </c>
      <c r="H6" s="21">
        <v>2023</v>
      </c>
      <c r="I6" s="21">
        <v>2024</v>
      </c>
      <c r="J6" s="21">
        <v>2025</v>
      </c>
      <c r="K6" s="19"/>
      <c r="L6" s="2"/>
    </row>
    <row r="7" spans="2:12" ht="15.75">
      <c r="B7" s="13"/>
      <c r="C7" s="309" t="str">
        <f>+Fedőlap!$E$13</f>
        <v>Dátum: 2025.10.09.</v>
      </c>
      <c r="D7" s="213"/>
      <c r="E7" s="180"/>
      <c r="F7" s="379" t="s">
        <v>19</v>
      </c>
      <c r="G7" s="379" t="s">
        <v>19</v>
      </c>
      <c r="H7" s="379" t="s">
        <v>20</v>
      </c>
      <c r="I7" s="379" t="s">
        <v>20</v>
      </c>
      <c r="J7" s="379" t="s">
        <v>21</v>
      </c>
      <c r="K7" s="19"/>
      <c r="L7" s="2"/>
    </row>
    <row r="8" spans="2:12" ht="16.5" thickBot="1">
      <c r="B8" s="181" t="s">
        <v>227</v>
      </c>
      <c r="C8" s="38"/>
      <c r="D8" s="28"/>
      <c r="E8" s="41"/>
      <c r="F8" s="380"/>
      <c r="G8" s="380"/>
      <c r="H8" s="380"/>
      <c r="I8" s="380"/>
      <c r="J8" s="380"/>
      <c r="K8" s="19"/>
      <c r="L8" s="2"/>
    </row>
    <row r="9" spans="2:12" ht="15.75">
      <c r="B9" s="181" t="s">
        <v>228</v>
      </c>
      <c r="C9" s="33"/>
      <c r="D9" s="33"/>
      <c r="E9" s="33"/>
      <c r="F9" s="381"/>
      <c r="G9" s="381"/>
      <c r="H9" s="381"/>
      <c r="I9" s="381"/>
      <c r="J9" s="381"/>
      <c r="K9" s="19"/>
      <c r="L9" s="2"/>
    </row>
    <row r="10" spans="2:12" ht="15.75">
      <c r="B10" s="182">
        <v>2</v>
      </c>
      <c r="C10" s="183" t="s">
        <v>229</v>
      </c>
      <c r="D10" s="183"/>
      <c r="E10" s="183"/>
      <c r="F10" s="382">
        <v>853888</v>
      </c>
      <c r="G10" s="382">
        <v>1008996</v>
      </c>
      <c r="H10" s="382">
        <v>1062222</v>
      </c>
      <c r="I10" s="382">
        <v>1080194</v>
      </c>
      <c r="J10" s="382" t="s">
        <v>71</v>
      </c>
      <c r="K10" s="19"/>
      <c r="L10" s="2"/>
    </row>
    <row r="11" spans="2:12" ht="16.5" thickBot="1">
      <c r="B11" s="182"/>
      <c r="C11" s="5"/>
      <c r="D11" s="5"/>
      <c r="E11" s="5"/>
      <c r="F11" s="383"/>
      <c r="G11" s="383"/>
      <c r="H11" s="383"/>
      <c r="I11" s="383"/>
      <c r="J11" s="383"/>
      <c r="K11" s="19"/>
      <c r="L11" s="2"/>
    </row>
    <row r="12" spans="2:12" ht="15.75">
      <c r="B12" s="182"/>
      <c r="C12" s="33"/>
      <c r="D12" s="33"/>
      <c r="E12" s="25"/>
      <c r="F12" s="384"/>
      <c r="G12" s="384"/>
      <c r="H12" s="384"/>
      <c r="I12" s="384"/>
      <c r="J12" s="384"/>
      <c r="K12" s="19"/>
      <c r="L12" s="2"/>
    </row>
    <row r="13" spans="2:12" ht="15.75">
      <c r="B13" s="182">
        <v>3</v>
      </c>
      <c r="C13" s="183" t="s">
        <v>230</v>
      </c>
      <c r="D13" s="183"/>
      <c r="E13" s="183"/>
      <c r="F13" s="383"/>
      <c r="G13" s="383"/>
      <c r="H13" s="383"/>
      <c r="I13" s="383"/>
      <c r="J13" s="383"/>
      <c r="K13" s="19"/>
      <c r="L13" s="2"/>
    </row>
    <row r="14" spans="2:12" ht="15.75">
      <c r="B14" s="182"/>
      <c r="C14" s="388"/>
      <c r="D14" s="388"/>
      <c r="E14" s="2"/>
      <c r="F14" s="383"/>
      <c r="G14" s="383"/>
      <c r="H14" s="383"/>
      <c r="I14" s="383"/>
      <c r="J14" s="383"/>
      <c r="K14" s="19"/>
      <c r="L14" s="2"/>
    </row>
    <row r="15" spans="2:12" ht="15.75">
      <c r="B15" s="182"/>
      <c r="C15" s="388"/>
      <c r="D15" s="388"/>
      <c r="E15" s="2"/>
      <c r="F15" s="383"/>
      <c r="G15" s="383"/>
      <c r="H15" s="383"/>
      <c r="I15" s="383"/>
      <c r="J15" s="383"/>
      <c r="K15" s="19"/>
      <c r="L15" s="2"/>
    </row>
    <row r="16" spans="2:12" ht="15.75">
      <c r="B16" s="182"/>
      <c r="C16" s="389" t="s">
        <v>231</v>
      </c>
      <c r="D16" s="389"/>
      <c r="E16" s="111"/>
      <c r="F16" s="408" t="s">
        <v>30</v>
      </c>
      <c r="G16" s="408" t="s">
        <v>30</v>
      </c>
      <c r="H16" s="408" t="s">
        <v>30</v>
      </c>
      <c r="I16" s="408" t="s">
        <v>30</v>
      </c>
      <c r="J16" s="382" t="s">
        <v>71</v>
      </c>
      <c r="K16" s="19"/>
      <c r="L16" s="2"/>
    </row>
    <row r="17" spans="2:12" ht="15.75">
      <c r="B17" s="182"/>
      <c r="C17" s="388"/>
      <c r="D17" s="388"/>
      <c r="E17" s="2"/>
      <c r="F17" s="383"/>
      <c r="G17" s="383"/>
      <c r="H17" s="383"/>
      <c r="I17" s="383"/>
      <c r="J17" s="383"/>
      <c r="K17" s="19"/>
      <c r="L17" s="2"/>
    </row>
    <row r="18" spans="2:12" ht="15.75">
      <c r="B18" s="182"/>
      <c r="C18" s="389" t="s">
        <v>232</v>
      </c>
      <c r="D18" s="389"/>
      <c r="E18" s="111"/>
      <c r="F18" s="385"/>
      <c r="G18" s="385"/>
      <c r="H18" s="385"/>
      <c r="I18" s="385"/>
      <c r="J18" s="385"/>
      <c r="K18" s="19"/>
      <c r="L18" s="2"/>
    </row>
    <row r="19" spans="2:12" ht="15.75">
      <c r="B19" s="182"/>
      <c r="C19" s="389"/>
      <c r="D19" s="389"/>
      <c r="E19" s="111"/>
      <c r="F19" s="385"/>
      <c r="G19" s="385"/>
      <c r="H19" s="385"/>
      <c r="I19" s="385"/>
      <c r="J19" s="385"/>
      <c r="K19" s="19"/>
      <c r="L19" s="2"/>
    </row>
    <row r="20" spans="2:12" ht="15.75">
      <c r="B20" s="182"/>
      <c r="C20" s="389"/>
      <c r="D20" s="389"/>
      <c r="E20" s="111"/>
      <c r="F20" s="385"/>
      <c r="G20" s="385"/>
      <c r="H20" s="385"/>
      <c r="I20" s="385"/>
      <c r="J20" s="385"/>
      <c r="K20" s="19"/>
      <c r="L20" s="2"/>
    </row>
    <row r="21" spans="2:12" ht="15.75">
      <c r="B21" s="182"/>
      <c r="C21" s="389"/>
      <c r="D21" s="389"/>
      <c r="E21" s="111"/>
      <c r="F21" s="385"/>
      <c r="G21" s="385"/>
      <c r="H21" s="385"/>
      <c r="I21" s="385"/>
      <c r="J21" s="385"/>
      <c r="K21" s="19"/>
      <c r="L21" s="2"/>
    </row>
    <row r="22" spans="2:12" ht="15.75">
      <c r="B22" s="182"/>
      <c r="C22" s="388"/>
      <c r="D22" s="388"/>
      <c r="E22" s="5"/>
      <c r="F22" s="385"/>
      <c r="G22" s="385"/>
      <c r="H22" s="385"/>
      <c r="I22" s="385"/>
      <c r="J22" s="385"/>
      <c r="K22" s="19"/>
      <c r="L22" s="2"/>
    </row>
    <row r="23" spans="2:12" ht="15.75">
      <c r="B23" s="182"/>
      <c r="C23" s="388"/>
      <c r="D23" s="388"/>
      <c r="E23" s="5"/>
      <c r="F23" s="385"/>
      <c r="G23" s="385"/>
      <c r="H23" s="385"/>
      <c r="I23" s="385"/>
      <c r="J23" s="385"/>
      <c r="K23" s="19"/>
      <c r="L23" s="2"/>
    </row>
    <row r="24" spans="2:12" ht="15.75">
      <c r="B24" s="182"/>
      <c r="C24" s="388"/>
      <c r="D24" s="388"/>
      <c r="E24" s="5"/>
      <c r="F24" s="385"/>
      <c r="G24" s="385"/>
      <c r="H24" s="385"/>
      <c r="I24" s="385"/>
      <c r="J24" s="385"/>
      <c r="K24" s="19"/>
      <c r="L24" s="2"/>
    </row>
    <row r="25" spans="2:12" ht="16.5" thickBot="1">
      <c r="B25" s="182"/>
      <c r="C25" s="388"/>
      <c r="D25" s="388"/>
      <c r="E25" s="2"/>
      <c r="F25" s="386"/>
      <c r="G25" s="386"/>
      <c r="H25" s="386"/>
      <c r="I25" s="386"/>
      <c r="J25" s="386"/>
      <c r="K25" s="19"/>
      <c r="L25" s="2"/>
    </row>
    <row r="26" spans="2:12" ht="15.75">
      <c r="B26" s="182"/>
      <c r="C26" s="381"/>
      <c r="D26" s="381"/>
      <c r="E26" s="25"/>
      <c r="F26" s="384"/>
      <c r="G26" s="384"/>
      <c r="H26" s="384"/>
      <c r="I26" s="384"/>
      <c r="J26" s="384"/>
      <c r="K26" s="19"/>
      <c r="L26" s="2"/>
    </row>
    <row r="27" spans="2:12" ht="15.75">
      <c r="B27" s="182">
        <v>4</v>
      </c>
      <c r="C27" s="183" t="s">
        <v>233</v>
      </c>
      <c r="D27" s="183"/>
      <c r="E27" s="183"/>
      <c r="F27" s="383"/>
      <c r="G27" s="383"/>
      <c r="H27" s="383"/>
      <c r="I27" s="383"/>
      <c r="J27" s="383"/>
      <c r="K27" s="19"/>
      <c r="L27" s="2"/>
    </row>
    <row r="28" spans="2:12" ht="15.75">
      <c r="B28" s="184"/>
      <c r="C28" s="183" t="s">
        <v>234</v>
      </c>
      <c r="D28" s="183"/>
      <c r="E28" s="183"/>
      <c r="F28" s="383"/>
      <c r="G28" s="383"/>
      <c r="H28" s="383"/>
      <c r="I28" s="383"/>
      <c r="J28" s="383"/>
      <c r="K28" s="19"/>
      <c r="L28" s="2"/>
    </row>
    <row r="29" spans="2:12" ht="15.75">
      <c r="B29" s="185"/>
      <c r="C29" s="388" t="s">
        <v>235</v>
      </c>
      <c r="D29" s="388"/>
      <c r="E29" s="2"/>
      <c r="F29" s="385"/>
      <c r="G29" s="385"/>
      <c r="H29" s="385"/>
      <c r="I29" s="385"/>
      <c r="J29" s="385"/>
      <c r="K29" s="19"/>
      <c r="L29" s="2"/>
    </row>
    <row r="30" spans="2:12" ht="15.75">
      <c r="B30" s="185"/>
      <c r="C30" s="388"/>
      <c r="D30" s="388"/>
      <c r="E30" s="2"/>
      <c r="F30" s="385"/>
      <c r="G30" s="385"/>
      <c r="H30" s="385"/>
      <c r="I30" s="385"/>
      <c r="J30" s="385"/>
      <c r="K30" s="19"/>
      <c r="L30" s="2"/>
    </row>
    <row r="31" spans="2:12" ht="15.75">
      <c r="B31" s="185"/>
      <c r="C31" s="388"/>
      <c r="D31" s="388"/>
      <c r="E31" s="2"/>
      <c r="F31" s="385"/>
      <c r="G31" s="385"/>
      <c r="H31" s="385"/>
      <c r="I31" s="385"/>
      <c r="J31" s="385"/>
      <c r="K31" s="19"/>
      <c r="L31" s="2"/>
    </row>
    <row r="32" spans="2:12" ht="15.75">
      <c r="B32" s="185"/>
      <c r="C32" s="388"/>
      <c r="D32" s="388"/>
      <c r="E32" s="2"/>
      <c r="F32" s="385"/>
      <c r="G32" s="385"/>
      <c r="H32" s="385"/>
      <c r="I32" s="385"/>
      <c r="J32" s="385"/>
      <c r="K32" s="19"/>
      <c r="L32" s="2"/>
    </row>
    <row r="33" spans="2:12" ht="15.75">
      <c r="B33" s="185"/>
      <c r="C33" s="388" t="s">
        <v>236</v>
      </c>
      <c r="D33" s="388"/>
      <c r="E33" s="5"/>
      <c r="F33" s="385"/>
      <c r="G33" s="385"/>
      <c r="H33" s="385"/>
      <c r="I33" s="385"/>
      <c r="J33" s="385"/>
      <c r="K33" s="19"/>
      <c r="L33" s="2"/>
    </row>
    <row r="34" spans="2:12" ht="15.75">
      <c r="B34" s="184"/>
      <c r="C34" s="388"/>
      <c r="D34" s="388"/>
      <c r="E34" s="2"/>
      <c r="F34" s="385"/>
      <c r="G34" s="385"/>
      <c r="H34" s="385"/>
      <c r="I34" s="385"/>
      <c r="J34" s="385"/>
      <c r="K34" s="19"/>
      <c r="L34" s="2"/>
    </row>
    <row r="35" spans="2:12" ht="15.75">
      <c r="B35" s="184"/>
      <c r="C35" s="390"/>
      <c r="D35" s="390"/>
      <c r="E35" s="183"/>
      <c r="F35" s="385"/>
      <c r="G35" s="385"/>
      <c r="H35" s="385"/>
      <c r="I35" s="385"/>
      <c r="J35" s="385"/>
      <c r="K35" s="19"/>
      <c r="L35" s="2"/>
    </row>
    <row r="36" spans="2:12" ht="16.5" thickBot="1">
      <c r="B36" s="185"/>
      <c r="C36" s="391"/>
      <c r="D36" s="391"/>
      <c r="E36" s="186"/>
      <c r="F36" s="387"/>
      <c r="G36" s="387"/>
      <c r="H36" s="387"/>
      <c r="I36" s="387"/>
      <c r="J36" s="387"/>
      <c r="K36" s="19"/>
      <c r="L36" s="2"/>
    </row>
    <row r="37" spans="2:12" ht="15.75">
      <c r="B37" s="184"/>
      <c r="C37" s="388"/>
      <c r="D37" s="388"/>
      <c r="E37" s="5"/>
      <c r="F37" s="383"/>
      <c r="G37" s="383"/>
      <c r="H37" s="383"/>
      <c r="I37" s="383"/>
      <c r="J37" s="383"/>
      <c r="K37" s="19"/>
      <c r="L37" s="2"/>
    </row>
    <row r="38" spans="2:12" ht="18.75">
      <c r="B38" s="182">
        <v>10</v>
      </c>
      <c r="C38" s="183" t="s">
        <v>237</v>
      </c>
      <c r="D38" s="183"/>
      <c r="E38" s="5"/>
      <c r="F38" s="408">
        <v>53915828</v>
      </c>
      <c r="G38" s="408">
        <v>64151011</v>
      </c>
      <c r="H38" s="408">
        <v>73059950</v>
      </c>
      <c r="I38" s="408">
        <v>79829861</v>
      </c>
      <c r="J38" s="382" t="s">
        <v>71</v>
      </c>
      <c r="K38" s="19"/>
      <c r="L38" s="2"/>
    </row>
    <row r="39" spans="2:12">
      <c r="B39" s="48" t="s">
        <v>65</v>
      </c>
      <c r="C39" s="2"/>
      <c r="D39" s="2"/>
      <c r="E39" s="2"/>
      <c r="F39" s="2"/>
      <c r="G39" s="2"/>
      <c r="H39" s="2"/>
      <c r="I39" s="2"/>
      <c r="J39" s="2"/>
      <c r="K39" s="19"/>
      <c r="L39" s="2"/>
    </row>
    <row r="40" spans="2:12">
      <c r="B40" s="48"/>
      <c r="C40" s="50" t="s">
        <v>57</v>
      </c>
      <c r="D40" s="50"/>
      <c r="E40" s="2"/>
      <c r="F40" s="2"/>
      <c r="G40" s="2"/>
      <c r="H40" s="2"/>
      <c r="I40" s="2"/>
      <c r="J40" s="2"/>
      <c r="K40" s="19"/>
      <c r="L40" s="2"/>
    </row>
    <row r="41" spans="2:12" ht="15.75">
      <c r="B41" s="184"/>
      <c r="C41" s="51" t="s">
        <v>238</v>
      </c>
      <c r="D41" s="51"/>
      <c r="E41" s="5"/>
      <c r="F41" s="2"/>
      <c r="G41" s="2"/>
      <c r="H41" s="2"/>
      <c r="I41" s="2"/>
      <c r="J41" s="2"/>
      <c r="K41" s="19"/>
      <c r="L41" s="2"/>
    </row>
    <row r="42" spans="2:12" ht="16.5" thickBot="1">
      <c r="B42" s="187"/>
      <c r="C42" s="54"/>
      <c r="D42" s="54"/>
      <c r="E42" s="54"/>
      <c r="F42" s="55"/>
      <c r="G42" s="55"/>
      <c r="H42" s="55"/>
      <c r="I42" s="55"/>
      <c r="J42" s="55"/>
      <c r="K42" s="56"/>
      <c r="L42" s="2"/>
    </row>
    <row r="43" spans="2:12" ht="16.5" thickTop="1">
      <c r="B43" s="5"/>
      <c r="C43" s="5"/>
      <c r="D43" s="5"/>
      <c r="E43" s="5"/>
      <c r="F43" s="2"/>
      <c r="G43" s="2"/>
      <c r="H43" s="2"/>
      <c r="I43" s="2"/>
      <c r="J43" s="2"/>
      <c r="K43" s="2"/>
      <c r="L43" s="2"/>
    </row>
  </sheetData>
  <phoneticPr fontId="2" type="noConversion"/>
  <conditionalFormatting sqref="F10:J10 J16 J38">
    <cfRule type="cellIs" dxfId="2" priority="3" operator="equal">
      <formula>""</formula>
    </cfRule>
  </conditionalFormatting>
  <conditionalFormatting sqref="F16:I16">
    <cfRule type="cellIs" dxfId="1" priority="2" operator="equal">
      <formula>""</formula>
    </cfRule>
  </conditionalFormatting>
  <conditionalFormatting sqref="F38:I38">
    <cfRule type="cellIs" dxfId="0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34819-2513-420D-B94E-04D5046C178F}">
  <dimension ref="A1:J50"/>
  <sheetViews>
    <sheetView showGridLines="0" topLeftCell="B10" zoomScaleNormal="100" zoomScaleSheetLayoutView="70" workbookViewId="0">
      <selection activeCell="C6" sqref="C6"/>
    </sheetView>
  </sheetViews>
  <sheetFormatPr defaultRowHeight="15"/>
  <cols>
    <col min="1" max="1" width="0" hidden="1" customWidth="1"/>
    <col min="3" max="3" width="54.77734375" customWidth="1"/>
    <col min="4" max="4" width="10.5546875" customWidth="1"/>
    <col min="5" max="9" width="11.109375" customWidth="1"/>
  </cols>
  <sheetData>
    <row r="1" spans="2:10" ht="18">
      <c r="C1" s="188" t="s">
        <v>13</v>
      </c>
      <c r="D1" s="3"/>
      <c r="E1" s="2"/>
      <c r="F1" s="2"/>
      <c r="G1" s="2"/>
      <c r="H1" s="2"/>
      <c r="I1" s="2"/>
      <c r="J1" s="4"/>
    </row>
    <row r="2" spans="2:10" ht="16.5" thickBot="1">
      <c r="B2" s="5"/>
      <c r="C2" s="6"/>
      <c r="D2" s="5"/>
      <c r="E2" s="2"/>
      <c r="F2" s="2"/>
      <c r="G2" s="2"/>
      <c r="H2" s="2"/>
      <c r="I2" s="2"/>
      <c r="J2" s="2"/>
    </row>
    <row r="3" spans="2:10" ht="16.5" thickTop="1">
      <c r="B3" s="7"/>
      <c r="C3" s="8"/>
      <c r="D3" s="9"/>
      <c r="E3" s="10"/>
      <c r="F3" s="10"/>
      <c r="G3" s="10"/>
      <c r="H3" s="10"/>
      <c r="I3" s="10"/>
      <c r="J3" s="11"/>
    </row>
    <row r="4" spans="2:10" ht="18.75">
      <c r="B4" s="13"/>
      <c r="C4" s="88" t="s">
        <v>14</v>
      </c>
      <c r="D4" s="14"/>
      <c r="E4" s="15" t="s">
        <v>15</v>
      </c>
      <c r="F4" s="16"/>
      <c r="G4" s="17"/>
      <c r="H4" s="16"/>
      <c r="I4" s="18"/>
      <c r="J4" s="19"/>
    </row>
    <row r="5" spans="2:10" ht="15.75">
      <c r="B5" s="13"/>
      <c r="C5" s="308" t="s">
        <v>16</v>
      </c>
      <c r="D5" s="20" t="s">
        <v>17</v>
      </c>
      <c r="E5" s="21">
        <v>2021</v>
      </c>
      <c r="F5" s="21">
        <v>2022</v>
      </c>
      <c r="G5" s="21">
        <v>2023</v>
      </c>
      <c r="H5" s="21">
        <v>2024</v>
      </c>
      <c r="I5" s="21">
        <v>2025</v>
      </c>
      <c r="J5" s="19"/>
    </row>
    <row r="6" spans="2:10" ht="15.75">
      <c r="B6" s="13"/>
      <c r="C6" s="309" t="str">
        <f>+Fedőlap!$E$13</f>
        <v>Dátum: 2025.10.09.</v>
      </c>
      <c r="D6" s="20" t="s">
        <v>18</v>
      </c>
      <c r="E6" s="209"/>
      <c r="F6" s="209"/>
      <c r="G6" s="209"/>
      <c r="H6" s="209"/>
      <c r="I6" s="209"/>
      <c r="J6" s="19"/>
    </row>
    <row r="7" spans="2:10" ht="16.5" thickBot="1">
      <c r="B7" s="13"/>
      <c r="C7" s="22"/>
      <c r="D7" s="23"/>
      <c r="E7" s="218"/>
      <c r="F7" s="218"/>
      <c r="G7" s="218"/>
      <c r="H7" s="218"/>
      <c r="I7" s="219"/>
      <c r="J7" s="19"/>
    </row>
    <row r="8" spans="2:10" ht="15.75">
      <c r="B8" s="13"/>
      <c r="C8" s="24"/>
      <c r="D8" s="33"/>
      <c r="E8" s="310" t="s">
        <v>19</v>
      </c>
      <c r="F8" s="310" t="s">
        <v>19</v>
      </c>
      <c r="G8" s="310" t="s">
        <v>20</v>
      </c>
      <c r="H8" s="310" t="s">
        <v>20</v>
      </c>
      <c r="I8" s="310" t="s">
        <v>21</v>
      </c>
      <c r="J8" s="19"/>
    </row>
    <row r="9" spans="2:10" ht="16.5" thickBot="1">
      <c r="B9" s="13"/>
      <c r="C9" s="26" t="s">
        <v>22</v>
      </c>
      <c r="D9" s="27" t="s">
        <v>23</v>
      </c>
      <c r="E9" s="311"/>
      <c r="F9" s="312"/>
      <c r="G9" s="312"/>
      <c r="H9" s="312"/>
      <c r="I9" s="313"/>
      <c r="J9" s="19"/>
    </row>
    <row r="10" spans="2:10" ht="17.25" thickTop="1" thickBot="1">
      <c r="B10" s="13"/>
      <c r="C10" s="298" t="s">
        <v>24</v>
      </c>
      <c r="D10" s="238" t="s">
        <v>25</v>
      </c>
      <c r="E10" s="314">
        <v>-3950388.001567984</v>
      </c>
      <c r="F10" s="314">
        <v>-4082786.0696864892</v>
      </c>
      <c r="G10" s="314">
        <v>-5098959.1302549737</v>
      </c>
      <c r="H10" s="314">
        <v>-4089555.6507350001</v>
      </c>
      <c r="I10" s="314">
        <v>-3707263.6414842415</v>
      </c>
      <c r="J10" s="19"/>
    </row>
    <row r="11" spans="2:10" ht="16.5" thickTop="1">
      <c r="B11" s="13"/>
      <c r="C11" s="299" t="s">
        <v>26</v>
      </c>
      <c r="D11" s="239" t="s">
        <v>27</v>
      </c>
      <c r="E11" s="315">
        <v>-4314975.4631629838</v>
      </c>
      <c r="F11" s="315">
        <v>-4007195.0696864892</v>
      </c>
      <c r="G11" s="315">
        <v>-5012053.1302549737</v>
      </c>
      <c r="H11" s="315">
        <v>-3904416.6367349997</v>
      </c>
      <c r="I11" s="315">
        <v>-3770050.4103416912</v>
      </c>
      <c r="J11" s="19"/>
    </row>
    <row r="12" spans="2:10" ht="15.75">
      <c r="B12" s="13"/>
      <c r="C12" s="300" t="s">
        <v>28</v>
      </c>
      <c r="D12" s="240" t="s">
        <v>29</v>
      </c>
      <c r="E12" s="316" t="s">
        <v>30</v>
      </c>
      <c r="F12" s="316" t="s">
        <v>30</v>
      </c>
      <c r="G12" s="316" t="s">
        <v>30</v>
      </c>
      <c r="H12" s="316" t="s">
        <v>30</v>
      </c>
      <c r="I12" s="316" t="s">
        <v>30</v>
      </c>
      <c r="J12" s="19"/>
    </row>
    <row r="13" spans="2:10" ht="15.75">
      <c r="B13" s="13"/>
      <c r="C13" s="300" t="s">
        <v>31</v>
      </c>
      <c r="D13" s="240" t="s">
        <v>32</v>
      </c>
      <c r="E13" s="316">
        <v>87648.461595000001</v>
      </c>
      <c r="F13" s="316">
        <v>-158957</v>
      </c>
      <c r="G13" s="316">
        <v>-188442</v>
      </c>
      <c r="H13" s="316">
        <v>-453096.01399999997</v>
      </c>
      <c r="I13" s="316">
        <v>3604.968857447042</v>
      </c>
      <c r="J13" s="19"/>
    </row>
    <row r="14" spans="2:10" ht="15.75">
      <c r="B14" s="13"/>
      <c r="C14" s="300" t="s">
        <v>33</v>
      </c>
      <c r="D14" s="240" t="s">
        <v>34</v>
      </c>
      <c r="E14" s="316">
        <v>276939</v>
      </c>
      <c r="F14" s="316">
        <v>83366</v>
      </c>
      <c r="G14" s="316">
        <v>101536</v>
      </c>
      <c r="H14" s="316">
        <v>267957</v>
      </c>
      <c r="I14" s="316">
        <v>59181.800000002608</v>
      </c>
      <c r="J14" s="19"/>
    </row>
    <row r="15" spans="2:10" ht="16.5" thickBot="1">
      <c r="B15" s="13"/>
      <c r="C15" s="30"/>
      <c r="D15" s="31"/>
      <c r="E15" s="247"/>
      <c r="F15" s="248"/>
      <c r="G15" s="248"/>
      <c r="H15" s="248"/>
      <c r="I15" s="235"/>
      <c r="J15" s="19"/>
    </row>
    <row r="16" spans="2:10" ht="15.75">
      <c r="B16" s="13"/>
      <c r="C16" s="32"/>
      <c r="D16" s="241"/>
      <c r="E16" s="310" t="s">
        <v>19</v>
      </c>
      <c r="F16" s="310" t="s">
        <v>19</v>
      </c>
      <c r="G16" s="310" t="s">
        <v>20</v>
      </c>
      <c r="H16" s="310" t="s">
        <v>20</v>
      </c>
      <c r="I16" s="310" t="s">
        <v>21</v>
      </c>
      <c r="J16" s="19"/>
    </row>
    <row r="17" spans="2:10" ht="16.5" thickBot="1">
      <c r="B17" s="13"/>
      <c r="C17" s="26" t="s">
        <v>35</v>
      </c>
      <c r="D17" s="35"/>
      <c r="E17" s="317"/>
      <c r="F17" s="318"/>
      <c r="G17" s="318"/>
      <c r="H17" s="318"/>
      <c r="I17" s="319"/>
      <c r="J17" s="19"/>
    </row>
    <row r="18" spans="2:10" ht="17.25" thickTop="1" thickBot="1">
      <c r="B18" s="13"/>
      <c r="C18" s="301" t="s">
        <v>36</v>
      </c>
      <c r="D18" s="242"/>
      <c r="E18" s="320">
        <v>42345225</v>
      </c>
      <c r="F18" s="321">
        <v>48856449</v>
      </c>
      <c r="G18" s="321">
        <v>55139767</v>
      </c>
      <c r="H18" s="321">
        <v>59879002</v>
      </c>
      <c r="I18" s="321">
        <v>63678000</v>
      </c>
      <c r="J18" s="19"/>
    </row>
    <row r="19" spans="2:10" ht="16.5" thickTop="1">
      <c r="B19" s="13"/>
      <c r="C19" s="302" t="s">
        <v>37</v>
      </c>
      <c r="D19" s="37"/>
      <c r="E19" s="249"/>
      <c r="F19" s="250"/>
      <c r="G19" s="250"/>
      <c r="H19" s="250"/>
      <c r="I19" s="236"/>
      <c r="J19" s="19"/>
    </row>
    <row r="20" spans="2:10" ht="15.75">
      <c r="B20" s="13"/>
      <c r="C20" s="300" t="s">
        <v>38</v>
      </c>
      <c r="D20" s="240" t="s">
        <v>39</v>
      </c>
      <c r="E20" s="322">
        <v>351825</v>
      </c>
      <c r="F20" s="322">
        <v>445435</v>
      </c>
      <c r="G20" s="322">
        <v>482990</v>
      </c>
      <c r="H20" s="322">
        <v>584478</v>
      </c>
      <c r="I20" s="237"/>
      <c r="J20" s="19"/>
    </row>
    <row r="21" spans="2:10" ht="15.75">
      <c r="B21" s="13"/>
      <c r="C21" s="300" t="s">
        <v>40</v>
      </c>
      <c r="D21" s="240" t="s">
        <v>41</v>
      </c>
      <c r="E21" s="323">
        <v>37449725.000000007</v>
      </c>
      <c r="F21" s="323">
        <v>42092225.999999993</v>
      </c>
      <c r="G21" s="323">
        <v>48291682.999999993</v>
      </c>
      <c r="H21" s="323">
        <v>51885249.999999993</v>
      </c>
      <c r="I21" s="236"/>
      <c r="J21" s="19"/>
    </row>
    <row r="22" spans="2:10" ht="15.75">
      <c r="B22" s="13"/>
      <c r="C22" s="303" t="s">
        <v>42</v>
      </c>
      <c r="D22" s="240" t="s">
        <v>43</v>
      </c>
      <c r="E22" s="324">
        <v>1894459</v>
      </c>
      <c r="F22" s="324">
        <v>3107293</v>
      </c>
      <c r="G22" s="324">
        <v>3463700</v>
      </c>
      <c r="H22" s="324">
        <v>3377787</v>
      </c>
      <c r="I22" s="237"/>
      <c r="J22" s="19"/>
    </row>
    <row r="23" spans="2:10" ht="15.75">
      <c r="B23" s="13"/>
      <c r="C23" s="304" t="s">
        <v>44</v>
      </c>
      <c r="D23" s="240" t="s">
        <v>45</v>
      </c>
      <c r="E23" s="323">
        <v>35555266</v>
      </c>
      <c r="F23" s="323">
        <v>38984933</v>
      </c>
      <c r="G23" s="323">
        <v>44827982.999999993</v>
      </c>
      <c r="H23" s="323">
        <v>48507462.999999993</v>
      </c>
      <c r="I23" s="237"/>
      <c r="J23" s="19"/>
    </row>
    <row r="24" spans="2:10" ht="15.75">
      <c r="B24" s="13"/>
      <c r="C24" s="300" t="s">
        <v>46</v>
      </c>
      <c r="D24" s="240" t="s">
        <v>47</v>
      </c>
      <c r="E24" s="323">
        <v>4543674.9999999991</v>
      </c>
      <c r="F24" s="323">
        <v>6318788</v>
      </c>
      <c r="G24" s="323">
        <v>6365094</v>
      </c>
      <c r="H24" s="323">
        <v>7409274</v>
      </c>
      <c r="I24" s="236"/>
      <c r="J24" s="19"/>
    </row>
    <row r="25" spans="2:10" ht="15.75">
      <c r="B25" s="13"/>
      <c r="C25" s="303" t="s">
        <v>42</v>
      </c>
      <c r="D25" s="240" t="s">
        <v>48</v>
      </c>
      <c r="E25" s="323">
        <v>280253</v>
      </c>
      <c r="F25" s="323">
        <v>1326983</v>
      </c>
      <c r="G25" s="323">
        <v>199286</v>
      </c>
      <c r="H25" s="323">
        <v>244288</v>
      </c>
      <c r="I25" s="237"/>
      <c r="J25" s="19"/>
    </row>
    <row r="26" spans="2:10" ht="15.75">
      <c r="B26" s="13"/>
      <c r="C26" s="305" t="s">
        <v>44</v>
      </c>
      <c r="D26" s="240" t="s">
        <v>49</v>
      </c>
      <c r="E26" s="323">
        <v>4263422</v>
      </c>
      <c r="F26" s="322">
        <v>4991805</v>
      </c>
      <c r="G26" s="322">
        <v>6165808</v>
      </c>
      <c r="H26" s="322">
        <v>7164986.0000000009</v>
      </c>
      <c r="I26" s="237"/>
      <c r="J26" s="19"/>
    </row>
    <row r="27" spans="2:10" ht="15.75">
      <c r="B27" s="13"/>
      <c r="C27" s="307"/>
      <c r="D27" s="42"/>
      <c r="E27" s="251"/>
      <c r="F27" s="252"/>
      <c r="G27" s="252"/>
      <c r="H27" s="252"/>
      <c r="I27" s="236"/>
      <c r="J27" s="19"/>
    </row>
    <row r="28" spans="2:10" ht="16.5" thickBot="1">
      <c r="B28" s="13"/>
      <c r="C28" s="39"/>
      <c r="D28" s="40"/>
      <c r="E28" s="253"/>
      <c r="F28" s="254"/>
      <c r="G28" s="254"/>
      <c r="H28" s="254"/>
      <c r="I28" s="255"/>
      <c r="J28" s="19"/>
    </row>
    <row r="29" spans="2:10" ht="15.75">
      <c r="B29" s="13"/>
      <c r="C29" s="307"/>
      <c r="D29" s="42"/>
      <c r="E29" s="256"/>
      <c r="F29" s="257"/>
      <c r="G29" s="257"/>
      <c r="H29" s="257"/>
      <c r="I29" s="236"/>
      <c r="J29" s="19"/>
    </row>
    <row r="30" spans="2:10" ht="15.75">
      <c r="B30" s="13"/>
      <c r="C30" s="26" t="s">
        <v>50</v>
      </c>
      <c r="D30" s="35"/>
      <c r="E30" s="249"/>
      <c r="F30" s="250"/>
      <c r="G30" s="250"/>
      <c r="H30" s="250"/>
      <c r="I30" s="258"/>
      <c r="J30" s="19"/>
    </row>
    <row r="31" spans="2:10" ht="15.75">
      <c r="B31" s="43"/>
      <c r="C31" s="306" t="s">
        <v>51</v>
      </c>
      <c r="D31" s="240" t="s">
        <v>52</v>
      </c>
      <c r="E31" s="323">
        <v>3461320</v>
      </c>
      <c r="F31" s="323">
        <v>3503615</v>
      </c>
      <c r="G31" s="323">
        <v>3874956</v>
      </c>
      <c r="H31" s="323">
        <v>3463886</v>
      </c>
      <c r="I31" s="323">
        <v>3582873</v>
      </c>
      <c r="J31" s="19"/>
    </row>
    <row r="32" spans="2:10" ht="31.5">
      <c r="B32" s="44"/>
      <c r="C32" s="306" t="s">
        <v>53</v>
      </c>
      <c r="D32" s="326" t="s">
        <v>54</v>
      </c>
      <c r="E32" s="395">
        <v>1243648</v>
      </c>
      <c r="F32" s="395">
        <v>1870855</v>
      </c>
      <c r="G32" s="395">
        <v>3533854</v>
      </c>
      <c r="H32" s="395">
        <v>3970533</v>
      </c>
      <c r="I32" s="395">
        <v>3402589.5573761063</v>
      </c>
      <c r="J32" s="45"/>
    </row>
    <row r="33" spans="1:10" ht="16.5" thickBot="1">
      <c r="B33" s="43"/>
      <c r="C33" s="46"/>
      <c r="D33" s="47"/>
      <c r="E33" s="249"/>
      <c r="F33" s="254"/>
      <c r="G33" s="254"/>
      <c r="H33" s="254"/>
      <c r="I33" s="254"/>
      <c r="J33" s="19"/>
    </row>
    <row r="34" spans="1:10" ht="16.5" thickBot="1">
      <c r="B34" s="43"/>
      <c r="C34" s="24"/>
      <c r="D34" s="34"/>
      <c r="E34" s="259"/>
      <c r="F34" s="260"/>
      <c r="G34" s="260"/>
      <c r="H34" s="260"/>
      <c r="I34" s="260"/>
      <c r="J34" s="19"/>
    </row>
    <row r="35" spans="1:10" ht="17.25" thickTop="1" thickBot="1">
      <c r="B35" s="43"/>
      <c r="C35" s="301" t="s">
        <v>55</v>
      </c>
      <c r="D35" s="243" t="s">
        <v>56</v>
      </c>
      <c r="E35" s="325">
        <v>55560466</v>
      </c>
      <c r="F35" s="321">
        <v>65950424</v>
      </c>
      <c r="G35" s="321">
        <v>75292668</v>
      </c>
      <c r="H35" s="321">
        <v>81447664</v>
      </c>
      <c r="I35" s="321">
        <v>87110474.189023003</v>
      </c>
      <c r="J35" s="19"/>
    </row>
    <row r="36" spans="1:10" ht="16.5" thickTop="1">
      <c r="B36" s="48"/>
      <c r="C36" s="49"/>
      <c r="D36" s="5"/>
      <c r="E36" s="2"/>
      <c r="F36" s="2"/>
      <c r="G36" s="2"/>
      <c r="H36" s="2"/>
      <c r="I36" s="2"/>
      <c r="J36" s="19"/>
    </row>
    <row r="37" spans="1:10" ht="15.75">
      <c r="B37" s="43"/>
      <c r="C37" s="50" t="s">
        <v>57</v>
      </c>
      <c r="D37" s="51"/>
      <c r="E37" s="2"/>
      <c r="F37" s="2"/>
      <c r="G37" s="2"/>
      <c r="H37" s="2"/>
      <c r="I37" s="2"/>
      <c r="J37" s="19"/>
    </row>
    <row r="38" spans="1:10" ht="16.5" thickBot="1">
      <c r="B38" s="52"/>
      <c r="C38" s="53"/>
      <c r="D38" s="54"/>
      <c r="E38" s="55"/>
      <c r="F38" s="55"/>
      <c r="G38" s="55"/>
      <c r="H38" s="55"/>
      <c r="I38" s="55"/>
      <c r="J38" s="56"/>
    </row>
    <row r="39" spans="1:10" ht="15.75" thickTop="1">
      <c r="B39" s="2"/>
      <c r="C39" s="2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5" customHeight="1"/>
    <row r="47" spans="1:10" ht="13.5" customHeight="1"/>
    <row r="48" spans="1:10" ht="13.5" customHeight="1"/>
    <row r="49" ht="13.5" customHeight="1"/>
    <row r="50" ht="13.5" customHeight="1"/>
  </sheetData>
  <phoneticPr fontId="2" type="noConversion"/>
  <conditionalFormatting sqref="E10:H14">
    <cfRule type="cellIs" priority="23" stopIfTrue="1" operator="between">
      <formula>-1000000000000</formula>
      <formula>1000000000000</formula>
    </cfRule>
    <cfRule type="cellIs" priority="24" stopIfTrue="1" operator="equal">
      <formula>"M"</formula>
    </cfRule>
    <cfRule type="cellIs" priority="25" stopIfTrue="1" operator="equal">
      <formula>"L"</formula>
    </cfRule>
  </conditionalFormatting>
  <conditionalFormatting sqref="E35:H35 E31:H32 E18:H18 E10:H14">
    <cfRule type="cellIs" dxfId="45" priority="22" stopIfTrue="1" operator="equal">
      <formula>""</formula>
    </cfRule>
  </conditionalFormatting>
  <conditionalFormatting sqref="E20:H26">
    <cfRule type="cellIs" dxfId="44" priority="21" stopIfTrue="1" operator="equal">
      <formula>""</formula>
    </cfRule>
  </conditionalFormatting>
  <conditionalFormatting sqref="I35">
    <cfRule type="cellIs" dxfId="43" priority="7" stopIfTrue="1" operator="equal">
      <formula>""</formula>
    </cfRule>
  </conditionalFormatting>
  <conditionalFormatting sqref="I10:I14">
    <cfRule type="cellIs" priority="4" stopIfTrue="1" operator="between">
      <formula>-1000000000000</formula>
      <formula>1000000000000</formula>
    </cfRule>
    <cfRule type="cellIs" priority="5" stopIfTrue="1" operator="equal">
      <formula>"M"</formula>
    </cfRule>
    <cfRule type="cellIs" priority="6" stopIfTrue="1" operator="equal">
      <formula>"L"</formula>
    </cfRule>
  </conditionalFormatting>
  <conditionalFormatting sqref="I10:I14">
    <cfRule type="cellIs" dxfId="42" priority="3" stopIfTrue="1" operator="equal">
      <formula>""</formula>
    </cfRule>
  </conditionalFormatting>
  <conditionalFormatting sqref="I18">
    <cfRule type="cellIs" dxfId="41" priority="2" stopIfTrue="1" operator="equal">
      <formula>""</formula>
    </cfRule>
  </conditionalFormatting>
  <conditionalFormatting sqref="I31:I32">
    <cfRule type="cellIs" dxfId="40" priority="1" stopIfTrue="1" operator="equal">
      <formula>""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H8 E16:H16" xr:uid="{D6C7070F-E868-4B94-830F-9C020F322C8E}">
      <formula1>$L$1:$L$3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1C8B-9990-46A9-B69F-A9B6965A7AD4}">
  <sheetPr>
    <pageSetUpPr fitToPage="1"/>
  </sheetPr>
  <dimension ref="B1:K76"/>
  <sheetViews>
    <sheetView showGridLines="0" topLeftCell="B1" zoomScaleNormal="100" zoomScaleSheetLayoutView="70" workbookViewId="0">
      <pane xSplit="2" ySplit="7" topLeftCell="D44" activePane="bottomRight" state="frozen"/>
      <selection pane="bottomRight" activeCell="C65" sqref="C65"/>
      <selection pane="bottomLeft" activeCell="I17" sqref="I17"/>
      <selection pane="topRight" activeCell="I17" sqref="I17"/>
    </sheetView>
  </sheetViews>
  <sheetFormatPr defaultRowHeight="15"/>
  <cols>
    <col min="1" max="1" width="0" hidden="1" customWidth="1"/>
    <col min="2" max="2" width="8.88671875" customWidth="1"/>
    <col min="3" max="3" width="67.77734375" customWidth="1"/>
    <col min="4" max="8" width="12.77734375" customWidth="1"/>
    <col min="9" max="9" width="65.33203125" customWidth="1"/>
    <col min="10" max="10" width="1.5546875" customWidth="1"/>
    <col min="11" max="11" width="65.33203125" customWidth="1"/>
  </cols>
  <sheetData>
    <row r="1" spans="2:10" ht="18">
      <c r="C1" s="144" t="s">
        <v>58</v>
      </c>
      <c r="D1" s="3"/>
      <c r="E1" s="2"/>
      <c r="F1" s="2"/>
      <c r="G1" s="2"/>
      <c r="H1" s="2"/>
      <c r="I1" s="2"/>
      <c r="J1" s="2"/>
    </row>
    <row r="2" spans="2:10" ht="2.25" customHeight="1" thickBot="1">
      <c r="B2" s="58"/>
      <c r="C2" s="59"/>
      <c r="D2" s="60"/>
      <c r="E2" s="2"/>
      <c r="F2" s="2"/>
      <c r="G2" s="2"/>
      <c r="H2" s="2"/>
      <c r="I2" s="2"/>
      <c r="J2" s="2"/>
    </row>
    <row r="3" spans="2:10" ht="6" customHeight="1" thickTop="1">
      <c r="B3" s="61"/>
      <c r="C3" s="62"/>
      <c r="D3" s="63"/>
      <c r="E3" s="64"/>
      <c r="F3" s="64"/>
      <c r="G3" s="64"/>
      <c r="H3" s="64"/>
      <c r="I3" s="64"/>
      <c r="J3" s="65"/>
    </row>
    <row r="4" spans="2:10" ht="15.75">
      <c r="B4" s="66"/>
      <c r="C4" s="285" t="s">
        <v>14</v>
      </c>
      <c r="D4" s="193"/>
      <c r="E4" s="412"/>
      <c r="F4" s="412" t="s">
        <v>15</v>
      </c>
      <c r="G4" s="412"/>
      <c r="H4" s="194"/>
      <c r="I4" s="411"/>
      <c r="J4" s="69"/>
    </row>
    <row r="5" spans="2:10" ht="15.75">
      <c r="B5" s="66"/>
      <c r="C5" s="285" t="s">
        <v>16</v>
      </c>
      <c r="D5" s="21">
        <v>2021</v>
      </c>
      <c r="E5" s="21">
        <v>2022</v>
      </c>
      <c r="F5" s="21">
        <v>2023</v>
      </c>
      <c r="G5" s="21">
        <v>2024</v>
      </c>
      <c r="H5" s="21">
        <v>2025</v>
      </c>
      <c r="I5" s="70"/>
      <c r="J5" s="69"/>
    </row>
    <row r="6" spans="2:10" ht="15.75">
      <c r="B6" s="66"/>
      <c r="C6" s="285" t="str">
        <f>+Fedőlap!$E$13</f>
        <v>Dátum: 2025.10.09.</v>
      </c>
      <c r="D6" s="209"/>
      <c r="E6" s="209"/>
      <c r="F6" s="209"/>
      <c r="G6" s="209"/>
      <c r="H6" s="209"/>
      <c r="I6" s="72"/>
      <c r="J6" s="69"/>
    </row>
    <row r="7" spans="2:10" ht="9.75" customHeight="1" thickBot="1">
      <c r="B7" s="66"/>
      <c r="C7" s="73"/>
      <c r="D7" s="74"/>
      <c r="E7" s="74"/>
      <c r="F7" s="74"/>
      <c r="G7" s="74"/>
      <c r="H7" s="71"/>
      <c r="I7" s="29"/>
      <c r="J7" s="69"/>
    </row>
    <row r="8" spans="2:10" ht="17.25" thickTop="1" thickBot="1">
      <c r="B8" s="66"/>
      <c r="C8" s="293" t="s">
        <v>59</v>
      </c>
      <c r="D8" s="244">
        <v>-4353943.4000000022</v>
      </c>
      <c r="E8" s="327">
        <v>-4266105.700000003</v>
      </c>
      <c r="F8" s="327">
        <v>-4019718.4583070017</v>
      </c>
      <c r="G8" s="327">
        <v>-3718819</v>
      </c>
      <c r="H8" s="327">
        <v>-4537942.4999999925</v>
      </c>
      <c r="I8" s="75"/>
      <c r="J8" s="76"/>
    </row>
    <row r="9" spans="2:10" ht="16.5" thickTop="1">
      <c r="B9" s="66"/>
      <c r="C9" s="294" t="s">
        <v>60</v>
      </c>
      <c r="D9" s="310" t="s">
        <v>61</v>
      </c>
      <c r="E9" s="310" t="s">
        <v>61</v>
      </c>
      <c r="F9" s="310" t="s">
        <v>61</v>
      </c>
      <c r="G9" s="310" t="s">
        <v>62</v>
      </c>
      <c r="H9" s="310" t="s">
        <v>21</v>
      </c>
      <c r="I9" s="78"/>
      <c r="J9" s="79"/>
    </row>
    <row r="10" spans="2:10" ht="6" customHeight="1">
      <c r="B10" s="66"/>
      <c r="C10" s="77"/>
      <c r="D10" s="328"/>
      <c r="E10" s="329"/>
      <c r="F10" s="329"/>
      <c r="G10" s="329"/>
      <c r="H10" s="329"/>
      <c r="I10" s="81"/>
      <c r="J10" s="79"/>
    </row>
    <row r="11" spans="2:10">
      <c r="B11" s="66"/>
      <c r="C11" s="286" t="s">
        <v>63</v>
      </c>
      <c r="D11" s="231">
        <v>187174</v>
      </c>
      <c r="E11" s="231">
        <v>50958</v>
      </c>
      <c r="F11" s="231">
        <v>285973</v>
      </c>
      <c r="G11" s="231">
        <v>-127954</v>
      </c>
      <c r="H11" s="231">
        <v>-243201.99999999994</v>
      </c>
      <c r="I11" s="83"/>
      <c r="J11" s="79"/>
    </row>
    <row r="12" spans="2:10">
      <c r="B12" s="66"/>
      <c r="C12" s="287" t="s">
        <v>64</v>
      </c>
      <c r="D12" s="231">
        <v>251756</v>
      </c>
      <c r="E12" s="231">
        <v>123066</v>
      </c>
      <c r="F12" s="231">
        <v>361402</v>
      </c>
      <c r="G12" s="231">
        <v>76425</v>
      </c>
      <c r="H12" s="231">
        <v>47357.3</v>
      </c>
      <c r="I12" s="83" t="s">
        <v>65</v>
      </c>
      <c r="J12" s="79"/>
    </row>
    <row r="13" spans="2:10">
      <c r="B13" s="66"/>
      <c r="C13" s="288" t="s">
        <v>66</v>
      </c>
      <c r="D13" s="231">
        <v>-40804</v>
      </c>
      <c r="E13" s="231">
        <v>-65579</v>
      </c>
      <c r="F13" s="231">
        <v>-128812</v>
      </c>
      <c r="G13" s="231">
        <v>-179017</v>
      </c>
      <c r="H13" s="231">
        <v>-141274.79999999999</v>
      </c>
      <c r="I13" s="83"/>
      <c r="J13" s="79"/>
    </row>
    <row r="14" spans="2:10">
      <c r="B14" s="66"/>
      <c r="C14" s="288" t="s">
        <v>67</v>
      </c>
      <c r="D14" s="231">
        <v>48995</v>
      </c>
      <c r="E14" s="231">
        <v>68316</v>
      </c>
      <c r="F14" s="231">
        <v>33156</v>
      </c>
      <c r="G14" s="231">
        <v>19104</v>
      </c>
      <c r="H14" s="231">
        <v>47413</v>
      </c>
      <c r="I14" s="192"/>
      <c r="J14" s="79"/>
    </row>
    <row r="15" spans="2:10">
      <c r="B15" s="66"/>
      <c r="C15" s="289" t="s">
        <v>68</v>
      </c>
      <c r="D15" s="231">
        <v>-5820</v>
      </c>
      <c r="E15" s="231">
        <v>-2641</v>
      </c>
      <c r="F15" s="231">
        <v>-10852</v>
      </c>
      <c r="G15" s="231">
        <v>-2198</v>
      </c>
      <c r="H15" s="231">
        <v>-77449.8</v>
      </c>
      <c r="I15" s="192"/>
      <c r="J15" s="79"/>
    </row>
    <row r="16" spans="2:10">
      <c r="B16" s="66"/>
      <c r="C16" s="290" t="s">
        <v>69</v>
      </c>
      <c r="D16" s="231">
        <v>-66953</v>
      </c>
      <c r="E16" s="231">
        <v>-72204</v>
      </c>
      <c r="F16" s="231">
        <v>31079</v>
      </c>
      <c r="G16" s="231">
        <v>-42268</v>
      </c>
      <c r="H16" s="231">
        <v>-119247.69999999995</v>
      </c>
      <c r="I16" s="271"/>
      <c r="J16" s="79"/>
    </row>
    <row r="17" spans="2:10">
      <c r="B17" s="66"/>
      <c r="C17" s="291" t="s">
        <v>70</v>
      </c>
      <c r="D17" s="231" t="s">
        <v>71</v>
      </c>
      <c r="E17" s="231" t="s">
        <v>71</v>
      </c>
      <c r="F17" s="231" t="s">
        <v>71</v>
      </c>
      <c r="G17" s="231" t="s">
        <v>71</v>
      </c>
      <c r="H17" s="231" t="s">
        <v>71</v>
      </c>
      <c r="I17" s="272"/>
      <c r="J17" s="79"/>
    </row>
    <row r="18" spans="2:10">
      <c r="B18" s="66"/>
      <c r="C18" s="291" t="s">
        <v>72</v>
      </c>
      <c r="D18" s="231">
        <v>-56737</v>
      </c>
      <c r="E18" s="231">
        <v>-95156</v>
      </c>
      <c r="F18" s="231">
        <v>-68988</v>
      </c>
      <c r="G18" s="231">
        <v>-77385</v>
      </c>
      <c r="H18" s="231">
        <v>-74924</v>
      </c>
      <c r="I18" s="273"/>
      <c r="J18" s="79"/>
    </row>
    <row r="19" spans="2:10">
      <c r="B19" s="66"/>
      <c r="C19" s="292" t="s">
        <v>73</v>
      </c>
      <c r="D19" s="396">
        <v>0</v>
      </c>
      <c r="E19" s="396">
        <v>0</v>
      </c>
      <c r="F19" s="396">
        <v>0</v>
      </c>
      <c r="G19" s="396">
        <v>0</v>
      </c>
      <c r="H19" s="396">
        <v>0</v>
      </c>
      <c r="I19" s="274"/>
      <c r="J19" s="79"/>
    </row>
    <row r="20" spans="2:10">
      <c r="B20" s="66"/>
      <c r="C20" s="292" t="s">
        <v>74</v>
      </c>
      <c r="D20" s="396"/>
      <c r="E20" s="396"/>
      <c r="F20" s="396"/>
      <c r="G20" s="396"/>
      <c r="H20" s="396"/>
      <c r="I20" s="279"/>
      <c r="J20" s="79"/>
    </row>
    <row r="21" spans="2:10" s="220" customFormat="1">
      <c r="B21" s="48"/>
      <c r="C21" s="84"/>
      <c r="D21" s="397"/>
      <c r="E21" s="398"/>
      <c r="F21" s="398"/>
      <c r="G21" s="398"/>
      <c r="H21" s="398"/>
      <c r="I21" s="275"/>
      <c r="J21" s="79"/>
    </row>
    <row r="22" spans="2:10">
      <c r="B22" s="66"/>
      <c r="C22" s="295" t="s">
        <v>75</v>
      </c>
      <c r="D22" s="231" t="s">
        <v>30</v>
      </c>
      <c r="E22" s="231" t="s">
        <v>30</v>
      </c>
      <c r="F22" s="231" t="s">
        <v>30</v>
      </c>
      <c r="G22" s="231" t="s">
        <v>30</v>
      </c>
      <c r="H22" s="231" t="s">
        <v>30</v>
      </c>
      <c r="I22" s="192"/>
      <c r="J22" s="79"/>
    </row>
    <row r="23" spans="2:10">
      <c r="B23" s="66"/>
      <c r="C23" s="292" t="s">
        <v>76</v>
      </c>
      <c r="D23" s="396"/>
      <c r="E23" s="396"/>
      <c r="F23" s="396"/>
      <c r="G23" s="396"/>
      <c r="H23" s="396"/>
      <c r="I23" s="222"/>
      <c r="J23" s="79"/>
    </row>
    <row r="24" spans="2:10">
      <c r="B24" s="66"/>
      <c r="C24" s="292" t="s">
        <v>77</v>
      </c>
      <c r="D24" s="396"/>
      <c r="E24" s="396"/>
      <c r="F24" s="396"/>
      <c r="G24" s="396"/>
      <c r="H24" s="396"/>
      <c r="I24" s="222"/>
      <c r="J24" s="79"/>
    </row>
    <row r="25" spans="2:10">
      <c r="B25" s="66"/>
      <c r="C25" s="201"/>
      <c r="D25" s="202"/>
      <c r="E25" s="203"/>
      <c r="F25" s="203"/>
      <c r="G25" s="203"/>
      <c r="H25" s="203"/>
      <c r="I25" s="276"/>
      <c r="J25" s="79"/>
    </row>
    <row r="26" spans="2:10">
      <c r="B26" s="66"/>
      <c r="C26" s="286" t="s">
        <v>78</v>
      </c>
      <c r="D26" s="231">
        <v>200654</v>
      </c>
      <c r="E26" s="231">
        <v>356205</v>
      </c>
      <c r="F26" s="231">
        <v>-522115</v>
      </c>
      <c r="G26" s="231">
        <v>-447901</v>
      </c>
      <c r="H26" s="231">
        <v>975769.5</v>
      </c>
      <c r="I26" s="83"/>
      <c r="J26" s="79"/>
    </row>
    <row r="27" spans="2:10">
      <c r="B27" s="66"/>
      <c r="C27" s="82"/>
      <c r="D27" s="196"/>
      <c r="E27" s="197"/>
      <c r="F27" s="197"/>
      <c r="G27" s="197"/>
      <c r="H27" s="197"/>
      <c r="I27" s="83"/>
      <c r="J27" s="79"/>
    </row>
    <row r="28" spans="2:10">
      <c r="B28" s="66"/>
      <c r="C28" s="295" t="s">
        <v>79</v>
      </c>
      <c r="D28" s="231">
        <v>-175499.46540827246</v>
      </c>
      <c r="E28" s="231">
        <v>1575594.770322514</v>
      </c>
      <c r="F28" s="231">
        <v>-765187.89293500013</v>
      </c>
      <c r="G28" s="231">
        <v>394483.36326500005</v>
      </c>
      <c r="H28" s="231">
        <v>548142.30000000005</v>
      </c>
      <c r="I28" s="83"/>
      <c r="J28" s="79"/>
    </row>
    <row r="29" spans="2:10">
      <c r="B29" s="66"/>
      <c r="C29" s="292" t="s">
        <v>80</v>
      </c>
      <c r="D29" s="396">
        <v>1901</v>
      </c>
      <c r="E29" s="396">
        <v>5442</v>
      </c>
      <c r="F29" s="396">
        <v>12157</v>
      </c>
      <c r="G29" s="396">
        <v>8128</v>
      </c>
      <c r="H29" s="396">
        <v>2000.0000000000036</v>
      </c>
      <c r="I29" s="222"/>
      <c r="J29" s="79"/>
    </row>
    <row r="30" spans="2:10">
      <c r="B30" s="66"/>
      <c r="C30" s="292" t="s">
        <v>81</v>
      </c>
      <c r="D30" s="396">
        <v>189873.2</v>
      </c>
      <c r="E30" s="396">
        <v>317117.59999999998</v>
      </c>
      <c r="F30" s="396">
        <v>-33821.892935000127</v>
      </c>
      <c r="G30" s="396">
        <v>93977.363265000051</v>
      </c>
      <c r="H30" s="396">
        <v>98426.5</v>
      </c>
      <c r="I30" s="222"/>
      <c r="J30" s="79"/>
    </row>
    <row r="31" spans="2:10">
      <c r="B31" s="66"/>
      <c r="C31" s="292" t="s">
        <v>82</v>
      </c>
      <c r="D31" s="396">
        <v>33000</v>
      </c>
      <c r="E31" s="396">
        <v>-119882</v>
      </c>
      <c r="F31" s="396">
        <v>29425</v>
      </c>
      <c r="G31" s="396">
        <v>29425</v>
      </c>
      <c r="H31" s="396">
        <v>29491</v>
      </c>
      <c r="I31" s="222"/>
      <c r="J31" s="79"/>
    </row>
    <row r="32" spans="2:10">
      <c r="B32" s="66"/>
      <c r="C32" s="292" t="s">
        <v>83</v>
      </c>
      <c r="D32" s="396">
        <v>-633811</v>
      </c>
      <c r="E32" s="396">
        <v>738444</v>
      </c>
      <c r="F32" s="396">
        <v>58363</v>
      </c>
      <c r="G32" s="396">
        <v>59908</v>
      </c>
      <c r="H32" s="396">
        <v>30700</v>
      </c>
      <c r="I32" s="405" t="s">
        <v>84</v>
      </c>
      <c r="J32" s="79"/>
    </row>
    <row r="33" spans="2:10">
      <c r="B33" s="66"/>
      <c r="C33" s="292" t="s">
        <v>85</v>
      </c>
      <c r="D33" s="396">
        <v>2752</v>
      </c>
      <c r="E33" s="396">
        <v>5278</v>
      </c>
      <c r="F33" s="396">
        <v>5103</v>
      </c>
      <c r="G33" s="396">
        <v>3510</v>
      </c>
      <c r="H33" s="396">
        <v>3400</v>
      </c>
      <c r="I33" s="222"/>
      <c r="J33" s="79"/>
    </row>
    <row r="34" spans="2:10">
      <c r="B34" s="66"/>
      <c r="C34" s="292" t="s">
        <v>86</v>
      </c>
      <c r="D34" s="396">
        <v>0</v>
      </c>
      <c r="E34" s="396">
        <v>0</v>
      </c>
      <c r="F34" s="396">
        <v>0</v>
      </c>
      <c r="G34" s="396">
        <v>0</v>
      </c>
      <c r="H34" s="396">
        <v>0</v>
      </c>
      <c r="I34" s="222"/>
      <c r="J34" s="79"/>
    </row>
    <row r="35" spans="2:10">
      <c r="B35" s="66"/>
      <c r="C35" s="292" t="s">
        <v>87</v>
      </c>
      <c r="D35" s="396">
        <v>230437.22451900001</v>
      </c>
      <c r="E35" s="396">
        <v>477318.21786900004</v>
      </c>
      <c r="F35" s="396">
        <v>-1070733.3513400001</v>
      </c>
      <c r="G35" s="396">
        <v>93504.002045999994</v>
      </c>
      <c r="H35" s="396">
        <v>82917.799999999988</v>
      </c>
      <c r="I35" s="222"/>
      <c r="J35" s="79"/>
    </row>
    <row r="36" spans="2:10">
      <c r="B36" s="66"/>
      <c r="C36" s="401" t="s">
        <v>88</v>
      </c>
      <c r="D36" s="396">
        <v>-116424.6991171188</v>
      </c>
      <c r="E36" s="396">
        <v>-40409.5</v>
      </c>
      <c r="F36" s="396">
        <v>-47076.7</v>
      </c>
      <c r="G36" s="396">
        <v>0</v>
      </c>
      <c r="H36" s="396">
        <v>0</v>
      </c>
      <c r="I36" s="262"/>
      <c r="J36" s="79"/>
    </row>
    <row r="37" spans="2:10">
      <c r="B37" s="66"/>
      <c r="C37" s="292" t="s">
        <v>89</v>
      </c>
      <c r="D37" s="396">
        <v>0</v>
      </c>
      <c r="E37" s="396">
        <v>150960.24950399998</v>
      </c>
      <c r="F37" s="396">
        <v>241954.35133999999</v>
      </c>
      <c r="G37" s="396">
        <v>106474.99795400001</v>
      </c>
      <c r="H37" s="396">
        <v>301207</v>
      </c>
      <c r="I37" s="262"/>
      <c r="J37" s="79"/>
    </row>
    <row r="38" spans="2:10">
      <c r="B38" s="66"/>
      <c r="C38" s="292" t="s">
        <v>90</v>
      </c>
      <c r="D38" s="396">
        <v>348.11007272754796</v>
      </c>
      <c r="E38" s="396">
        <v>916.70294951397227</v>
      </c>
      <c r="F38" s="396">
        <v>-7635</v>
      </c>
      <c r="G38" s="396">
        <v>-444</v>
      </c>
      <c r="H38" s="396">
        <v>0</v>
      </c>
      <c r="I38" s="406" t="s">
        <v>91</v>
      </c>
      <c r="J38" s="79"/>
    </row>
    <row r="39" spans="2:10">
      <c r="B39" s="66"/>
      <c r="C39" s="295" t="s">
        <v>92</v>
      </c>
      <c r="D39" s="231">
        <v>-331958.42451899999</v>
      </c>
      <c r="E39" s="231">
        <v>-511633.06737299997</v>
      </c>
      <c r="F39" s="231">
        <v>-77037</v>
      </c>
      <c r="G39" s="231">
        <v>-122522</v>
      </c>
      <c r="H39" s="231">
        <v>-87216</v>
      </c>
      <c r="I39" s="416"/>
      <c r="J39" s="79"/>
    </row>
    <row r="40" spans="2:10">
      <c r="B40" s="66"/>
      <c r="C40" s="292" t="s">
        <v>93</v>
      </c>
      <c r="D40" s="396">
        <v>2822</v>
      </c>
      <c r="E40" s="396">
        <v>-42698</v>
      </c>
      <c r="F40" s="396">
        <v>-54064</v>
      </c>
      <c r="G40" s="396">
        <v>-17593</v>
      </c>
      <c r="H40" s="396">
        <v>-20000</v>
      </c>
      <c r="I40" s="221"/>
      <c r="J40" s="79"/>
    </row>
    <row r="41" spans="2:10">
      <c r="B41" s="66"/>
      <c r="C41" s="292" t="s">
        <v>94</v>
      </c>
      <c r="D41" s="396">
        <v>2823</v>
      </c>
      <c r="E41" s="396">
        <v>-23242</v>
      </c>
      <c r="F41" s="396">
        <v>-42762</v>
      </c>
      <c r="G41" s="396">
        <v>-41062</v>
      </c>
      <c r="H41" s="396">
        <v>-50000</v>
      </c>
      <c r="I41" s="221"/>
      <c r="J41" s="79"/>
    </row>
    <row r="42" spans="2:10">
      <c r="B42" s="66"/>
      <c r="C42" s="292" t="s">
        <v>95</v>
      </c>
      <c r="D42" s="396">
        <v>-123969</v>
      </c>
      <c r="E42" s="396">
        <v>-385126</v>
      </c>
      <c r="F42" s="396">
        <v>87544</v>
      </c>
      <c r="G42" s="396">
        <v>75532</v>
      </c>
      <c r="H42" s="396">
        <v>0</v>
      </c>
      <c r="I42" s="277"/>
      <c r="J42" s="79"/>
    </row>
    <row r="43" spans="2:10">
      <c r="B43" s="66"/>
      <c r="C43" s="292" t="s">
        <v>96</v>
      </c>
      <c r="D43" s="396">
        <v>-3472</v>
      </c>
      <c r="E43" s="396">
        <v>25857</v>
      </c>
      <c r="F43" s="396">
        <v>-43542</v>
      </c>
      <c r="G43" s="396">
        <v>-44925</v>
      </c>
      <c r="H43" s="396">
        <v>58900</v>
      </c>
      <c r="I43" s="221"/>
      <c r="J43" s="79"/>
    </row>
    <row r="44" spans="2:10">
      <c r="B44" s="66"/>
      <c r="C44" s="292" t="s">
        <v>97</v>
      </c>
      <c r="D44" s="396">
        <v>17678</v>
      </c>
      <c r="E44" s="396">
        <v>-9110</v>
      </c>
      <c r="F44" s="396">
        <v>-29692</v>
      </c>
      <c r="G44" s="396">
        <v>-1924</v>
      </c>
      <c r="H44" s="396">
        <v>-1995</v>
      </c>
      <c r="I44" s="221"/>
      <c r="J44" s="79"/>
    </row>
    <row r="45" spans="2:10">
      <c r="B45" s="66"/>
      <c r="C45" s="292" t="s">
        <v>98</v>
      </c>
      <c r="D45" s="396">
        <v>-78609.424518999993</v>
      </c>
      <c r="E45" s="396">
        <v>-92972.067372999969</v>
      </c>
      <c r="F45" s="396">
        <v>15172</v>
      </c>
      <c r="G45" s="396">
        <v>-78219</v>
      </c>
      <c r="H45" s="396">
        <v>1755.6999999999998</v>
      </c>
      <c r="I45" s="221"/>
      <c r="J45" s="79"/>
    </row>
    <row r="46" spans="2:10">
      <c r="B46" s="66"/>
      <c r="C46" s="292" t="s">
        <v>99</v>
      </c>
      <c r="D46" s="396">
        <v>0</v>
      </c>
      <c r="E46" s="396">
        <v>0</v>
      </c>
      <c r="F46" s="396">
        <v>-100000</v>
      </c>
      <c r="G46" s="396">
        <v>100000</v>
      </c>
      <c r="H46" s="396">
        <v>0</v>
      </c>
      <c r="I46" s="400" t="s">
        <v>100</v>
      </c>
      <c r="J46" s="79"/>
    </row>
    <row r="47" spans="2:10">
      <c r="B47" s="66"/>
      <c r="C47" s="292" t="s">
        <v>101</v>
      </c>
      <c r="D47" s="396">
        <v>-55670</v>
      </c>
      <c r="E47" s="396">
        <v>93379</v>
      </c>
      <c r="F47" s="396">
        <v>136277</v>
      </c>
      <c r="G47" s="396">
        <v>6966</v>
      </c>
      <c r="H47" s="396">
        <v>-1141.3</v>
      </c>
      <c r="I47" s="221"/>
      <c r="J47" s="79"/>
    </row>
    <row r="48" spans="2:10">
      <c r="B48" s="66"/>
      <c r="C48" s="292" t="s">
        <v>102</v>
      </c>
      <c r="D48" s="396">
        <v>0</v>
      </c>
      <c r="E48" s="396">
        <v>0</v>
      </c>
      <c r="F48" s="396">
        <v>0</v>
      </c>
      <c r="G48" s="396">
        <v>-48435</v>
      </c>
      <c r="H48" s="396">
        <v>0</v>
      </c>
      <c r="I48" s="400"/>
      <c r="J48" s="79"/>
    </row>
    <row r="49" spans="2:11">
      <c r="B49" s="66"/>
      <c r="C49" s="292" t="s">
        <v>103</v>
      </c>
      <c r="D49" s="396">
        <v>0</v>
      </c>
      <c r="E49" s="396">
        <v>0</v>
      </c>
      <c r="F49" s="396">
        <v>0</v>
      </c>
      <c r="G49" s="396">
        <v>0</v>
      </c>
      <c r="H49" s="396">
        <v>0</v>
      </c>
      <c r="I49" s="221"/>
      <c r="J49" s="79"/>
    </row>
    <row r="50" spans="2:11">
      <c r="B50" s="66"/>
      <c r="C50" s="292" t="s">
        <v>104</v>
      </c>
      <c r="D50" s="396">
        <v>-93561</v>
      </c>
      <c r="E50" s="396">
        <v>-77721</v>
      </c>
      <c r="F50" s="396">
        <v>-45970</v>
      </c>
      <c r="G50" s="396">
        <v>-72862</v>
      </c>
      <c r="H50" s="396">
        <v>-74735.399999999994</v>
      </c>
      <c r="I50" s="407" t="s">
        <v>105</v>
      </c>
      <c r="J50" s="79"/>
    </row>
    <row r="51" spans="2:11">
      <c r="B51" s="66"/>
      <c r="C51" s="82"/>
      <c r="D51" s="200"/>
      <c r="E51" s="200"/>
      <c r="F51" s="200"/>
      <c r="G51" s="200"/>
      <c r="H51" s="200"/>
      <c r="I51" s="416"/>
      <c r="J51" s="79"/>
    </row>
    <row r="52" spans="2:11" ht="30">
      <c r="B52" s="66"/>
      <c r="C52" s="296" t="s">
        <v>106</v>
      </c>
      <c r="D52" s="231" t="s">
        <v>30</v>
      </c>
      <c r="E52" s="231" t="s">
        <v>30</v>
      </c>
      <c r="F52" s="231" t="s">
        <v>30</v>
      </c>
      <c r="G52" s="231" t="s">
        <v>30</v>
      </c>
      <c r="H52" s="231" t="s">
        <v>30</v>
      </c>
      <c r="I52" s="416"/>
      <c r="J52" s="79"/>
    </row>
    <row r="53" spans="2:11" ht="30">
      <c r="B53" s="66"/>
      <c r="C53" s="296" t="s">
        <v>107</v>
      </c>
      <c r="D53" s="231">
        <v>814515</v>
      </c>
      <c r="E53" s="231">
        <v>-791824</v>
      </c>
      <c r="F53" s="231">
        <v>471779.22098702856</v>
      </c>
      <c r="G53" s="231">
        <v>655091</v>
      </c>
      <c r="H53" s="231">
        <v>-240544.71034169872</v>
      </c>
      <c r="I53" s="416"/>
      <c r="J53" s="79"/>
    </row>
    <row r="54" spans="2:11">
      <c r="B54" s="66"/>
      <c r="C54" s="292" t="s">
        <v>108</v>
      </c>
      <c r="D54" s="396">
        <v>413687</v>
      </c>
      <c r="E54" s="396">
        <v>-1031154</v>
      </c>
      <c r="F54" s="396">
        <v>353135.22098702856</v>
      </c>
      <c r="G54" s="396">
        <v>625597</v>
      </c>
      <c r="H54" s="396">
        <v>-232614.86450234646</v>
      </c>
      <c r="I54" s="278"/>
      <c r="J54" s="79"/>
    </row>
    <row r="55" spans="2:11">
      <c r="B55" s="66"/>
      <c r="C55" s="292" t="s">
        <v>109</v>
      </c>
      <c r="D55" s="396">
        <v>400828</v>
      </c>
      <c r="E55" s="396">
        <v>239330</v>
      </c>
      <c r="F55" s="396">
        <v>118644</v>
      </c>
      <c r="G55" s="396">
        <v>29494</v>
      </c>
      <c r="H55" s="396">
        <v>-7929.8458393522687</v>
      </c>
      <c r="I55" s="221"/>
      <c r="J55" s="79"/>
    </row>
    <row r="56" spans="2:11">
      <c r="B56" s="48"/>
      <c r="C56" s="84"/>
      <c r="D56" s="196"/>
      <c r="E56" s="197"/>
      <c r="F56" s="197"/>
      <c r="G56" s="197"/>
      <c r="H56" s="197"/>
      <c r="I56" s="416"/>
      <c r="J56" s="79"/>
    </row>
    <row r="57" spans="2:11">
      <c r="B57" s="66"/>
      <c r="C57" s="295" t="s">
        <v>110</v>
      </c>
      <c r="D57" s="231">
        <v>-655917.17323570885</v>
      </c>
      <c r="E57" s="231">
        <v>-420390.072636</v>
      </c>
      <c r="F57" s="231">
        <v>-385747</v>
      </c>
      <c r="G57" s="231">
        <v>-536795</v>
      </c>
      <c r="H57" s="231">
        <v>-185057</v>
      </c>
      <c r="I57" s="221"/>
      <c r="J57" s="79"/>
    </row>
    <row r="58" spans="2:11">
      <c r="B58" s="66"/>
      <c r="C58" s="292" t="s">
        <v>111</v>
      </c>
      <c r="D58" s="396">
        <v>-642060</v>
      </c>
      <c r="E58" s="396">
        <v>-418336</v>
      </c>
      <c r="F58" s="396">
        <v>-406417</v>
      </c>
      <c r="G58" s="396">
        <v>-411965</v>
      </c>
      <c r="H58" s="396">
        <v>-229472</v>
      </c>
      <c r="I58" s="221"/>
      <c r="J58" s="79"/>
      <c r="K58" s="226"/>
    </row>
    <row r="59" spans="2:11" s="191" customFormat="1">
      <c r="B59" s="189"/>
      <c r="C59" s="292" t="s">
        <v>112</v>
      </c>
      <c r="D59" s="396">
        <v>-5240.6302900155997</v>
      </c>
      <c r="E59" s="396">
        <v>-5456</v>
      </c>
      <c r="F59" s="396">
        <v>-4330</v>
      </c>
      <c r="G59" s="396">
        <v>-4498</v>
      </c>
      <c r="H59" s="396">
        <v>0</v>
      </c>
      <c r="I59" s="221"/>
      <c r="J59" s="190"/>
      <c r="K59" s="226"/>
    </row>
    <row r="60" spans="2:11" s="191" customFormat="1">
      <c r="B60" s="189"/>
      <c r="C60" s="292" t="s">
        <v>113</v>
      </c>
      <c r="D60" s="396">
        <v>21582</v>
      </c>
      <c r="E60" s="396">
        <v>-14786</v>
      </c>
      <c r="F60" s="396">
        <v>-10089</v>
      </c>
      <c r="G60" s="396">
        <v>6862</v>
      </c>
      <c r="H60" s="396">
        <v>0</v>
      </c>
      <c r="I60" s="221"/>
      <c r="J60" s="190"/>
      <c r="K60" s="226"/>
    </row>
    <row r="61" spans="2:11" s="191" customFormat="1">
      <c r="B61" s="189"/>
      <c r="C61" s="292" t="s">
        <v>114</v>
      </c>
      <c r="D61" s="396">
        <v>26686.457054306738</v>
      </c>
      <c r="E61" s="396">
        <v>30777</v>
      </c>
      <c r="F61" s="396">
        <v>35089</v>
      </c>
      <c r="G61" s="396">
        <v>39631</v>
      </c>
      <c r="H61" s="396">
        <v>44415</v>
      </c>
      <c r="I61" s="221"/>
      <c r="J61" s="190"/>
      <c r="K61" s="226"/>
    </row>
    <row r="62" spans="2:11">
      <c r="B62" s="66"/>
      <c r="C62" s="292" t="s">
        <v>115</v>
      </c>
      <c r="D62" s="396">
        <v>45115</v>
      </c>
      <c r="E62" s="396">
        <v>0</v>
      </c>
      <c r="F62" s="396">
        <v>0</v>
      </c>
      <c r="G62" s="396">
        <v>0</v>
      </c>
      <c r="H62" s="396">
        <v>0</v>
      </c>
      <c r="I62" s="221"/>
      <c r="J62" s="79"/>
      <c r="K62" s="261"/>
    </row>
    <row r="63" spans="2:11">
      <c r="B63" s="66"/>
      <c r="C63" s="292" t="s">
        <v>116</v>
      </c>
      <c r="D63" s="396">
        <v>-102000</v>
      </c>
      <c r="E63" s="396">
        <v>0</v>
      </c>
      <c r="F63" s="396">
        <v>0</v>
      </c>
      <c r="G63" s="396">
        <v>0</v>
      </c>
      <c r="H63" s="396">
        <v>0</v>
      </c>
      <c r="I63" s="221"/>
      <c r="J63" s="79"/>
    </row>
    <row r="64" spans="2:11">
      <c r="B64" s="66"/>
      <c r="C64" s="292" t="s">
        <v>117</v>
      </c>
      <c r="D64" s="396">
        <v>0</v>
      </c>
      <c r="E64" s="396">
        <v>-12589.072636000001</v>
      </c>
      <c r="F64" s="396">
        <v>0</v>
      </c>
      <c r="G64" s="396">
        <v>-4115</v>
      </c>
      <c r="H64" s="396">
        <v>0</v>
      </c>
      <c r="I64" s="221"/>
      <c r="J64" s="79"/>
      <c r="K64" s="226"/>
    </row>
    <row r="65" spans="2:11">
      <c r="B65" s="66"/>
      <c r="C65" s="292" t="s">
        <v>118</v>
      </c>
      <c r="D65" s="396">
        <v>0</v>
      </c>
      <c r="E65" s="396">
        <v>0</v>
      </c>
      <c r="F65" s="396">
        <v>0</v>
      </c>
      <c r="G65" s="396">
        <v>-162710</v>
      </c>
      <c r="H65" s="396">
        <v>0</v>
      </c>
      <c r="I65" s="417" t="s">
        <v>119</v>
      </c>
      <c r="J65" s="79"/>
      <c r="K65" s="226"/>
    </row>
    <row r="66" spans="2:11" ht="15.75" thickBot="1">
      <c r="B66" s="66"/>
      <c r="D66" s="198"/>
      <c r="E66" s="199"/>
      <c r="F66" s="199"/>
      <c r="G66" s="199"/>
      <c r="H66" s="199"/>
      <c r="I66" s="83"/>
      <c r="J66" s="79"/>
    </row>
    <row r="67" spans="2:11" ht="17.25" thickTop="1" thickBot="1">
      <c r="B67" s="66"/>
      <c r="C67" s="297" t="s">
        <v>120</v>
      </c>
      <c r="D67" s="281">
        <v>-4314975.4631629838</v>
      </c>
      <c r="E67" s="281">
        <v>-4007195.0696864892</v>
      </c>
      <c r="F67" s="281">
        <v>-5012053.1302549737</v>
      </c>
      <c r="G67" s="281">
        <v>-3904416.6367349997</v>
      </c>
      <c r="H67" s="281">
        <v>-3770050.4103416912</v>
      </c>
      <c r="I67" s="86"/>
      <c r="J67" s="79"/>
    </row>
    <row r="68" spans="2:11" ht="16.5" thickTop="1">
      <c r="B68" s="66"/>
      <c r="C68" s="143" t="s">
        <v>121</v>
      </c>
      <c r="D68" s="1"/>
      <c r="E68" s="1"/>
      <c r="F68" s="1"/>
      <c r="G68" s="57"/>
      <c r="H68" s="1"/>
      <c r="I68" s="1"/>
      <c r="J68" s="79"/>
    </row>
    <row r="69" spans="2:11" ht="15.75">
      <c r="B69" s="66"/>
      <c r="C69" s="49" t="s">
        <v>122</v>
      </c>
      <c r="D69" s="1"/>
      <c r="E69" s="1"/>
      <c r="F69" s="1"/>
      <c r="G69" s="1"/>
      <c r="H69" s="1"/>
      <c r="I69" s="1"/>
      <c r="J69" s="79"/>
    </row>
    <row r="70" spans="2:11" ht="15.75">
      <c r="B70" s="66"/>
      <c r="C70" s="88" t="s">
        <v>123</v>
      </c>
      <c r="D70" s="1"/>
      <c r="E70" s="1"/>
      <c r="F70" s="1"/>
      <c r="G70" s="1"/>
      <c r="H70" s="1"/>
      <c r="I70" s="1"/>
      <c r="J70" s="76"/>
    </row>
    <row r="71" spans="2:11" ht="15.75">
      <c r="B71" s="12"/>
      <c r="C71" s="143"/>
      <c r="D71" s="36"/>
      <c r="E71" s="102"/>
      <c r="F71" s="102"/>
      <c r="G71" s="85"/>
      <c r="H71" s="85"/>
      <c r="I71" s="102"/>
      <c r="J71" s="79"/>
    </row>
    <row r="72" spans="2:11" ht="15.75" customHeight="1">
      <c r="B72" s="12"/>
      <c r="C72" s="103"/>
      <c r="D72" s="104"/>
      <c r="E72" s="102"/>
      <c r="F72" s="102"/>
      <c r="G72" s="102"/>
      <c r="H72" s="102"/>
      <c r="I72" s="102"/>
      <c r="J72" s="79"/>
    </row>
    <row r="73" spans="2:11" ht="15.75">
      <c r="B73" s="12"/>
      <c r="C73" s="49"/>
      <c r="D73" s="28"/>
      <c r="E73" s="102"/>
      <c r="F73" s="102"/>
      <c r="G73" s="102"/>
      <c r="H73" s="102"/>
      <c r="I73" s="102"/>
      <c r="J73" s="79"/>
    </row>
    <row r="74" spans="2:11" ht="15.75">
      <c r="B74" s="12"/>
      <c r="C74" s="88"/>
      <c r="D74" s="28"/>
      <c r="E74" s="102"/>
      <c r="F74" s="102"/>
      <c r="G74" s="102"/>
      <c r="H74" s="102"/>
      <c r="I74" s="102"/>
      <c r="J74" s="79"/>
    </row>
    <row r="75" spans="2:11" ht="17.25" customHeight="1" thickBot="1">
      <c r="B75" s="105"/>
      <c r="C75" s="89"/>
      <c r="D75" s="90"/>
      <c r="E75" s="90"/>
      <c r="F75" s="90"/>
      <c r="G75" s="90"/>
      <c r="H75" s="90"/>
      <c r="I75" s="90"/>
      <c r="J75" s="91"/>
    </row>
    <row r="76" spans="2:11" ht="15.75" thickTop="1">
      <c r="B76" s="58"/>
      <c r="J76" s="2"/>
    </row>
  </sheetData>
  <phoneticPr fontId="2" type="noConversion"/>
  <conditionalFormatting sqref="D67:G67">
    <cfRule type="cellIs" dxfId="39" priority="18" operator="equal">
      <formula>""</formula>
    </cfRule>
  </conditionalFormatting>
  <conditionalFormatting sqref="D57:G57">
    <cfRule type="cellIs" dxfId="38" priority="16" operator="equal">
      <formula>""</formula>
    </cfRule>
  </conditionalFormatting>
  <conditionalFormatting sqref="D52:G53">
    <cfRule type="cellIs" dxfId="37" priority="15" operator="equal">
      <formula>""</formula>
    </cfRule>
  </conditionalFormatting>
  <conditionalFormatting sqref="D28:G28">
    <cfRule type="cellIs" dxfId="36" priority="14" operator="equal">
      <formula>""</formula>
    </cfRule>
  </conditionalFormatting>
  <conditionalFormatting sqref="D39:G39">
    <cfRule type="cellIs" dxfId="35" priority="13" operator="equal">
      <formula>""</formula>
    </cfRule>
  </conditionalFormatting>
  <conditionalFormatting sqref="D26:G26">
    <cfRule type="cellIs" dxfId="34" priority="12" operator="equal">
      <formula>""</formula>
    </cfRule>
  </conditionalFormatting>
  <conditionalFormatting sqref="H67">
    <cfRule type="cellIs" dxfId="33" priority="9" operator="equal">
      <formula>""</formula>
    </cfRule>
  </conditionalFormatting>
  <conditionalFormatting sqref="H57">
    <cfRule type="cellIs" dxfId="32" priority="8" operator="equal">
      <formula>""</formula>
    </cfRule>
  </conditionalFormatting>
  <conditionalFormatting sqref="H52:H53">
    <cfRule type="cellIs" dxfId="31" priority="7" operator="equal">
      <formula>""</formula>
    </cfRule>
  </conditionalFormatting>
  <conditionalFormatting sqref="H28">
    <cfRule type="cellIs" dxfId="30" priority="6" operator="equal">
      <formula>""</formula>
    </cfRule>
  </conditionalFormatting>
  <conditionalFormatting sqref="H39">
    <cfRule type="cellIs" dxfId="29" priority="5" operator="equal">
      <formula>""</formula>
    </cfRule>
  </conditionalFormatting>
  <conditionalFormatting sqref="H26">
    <cfRule type="cellIs" dxfId="28" priority="4" operator="equal">
      <formula>""</formula>
    </cfRule>
  </conditionalFormatting>
  <conditionalFormatting sqref="D11:H18 D22:H22 D8:H8">
    <cfRule type="cellIs" dxfId="27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9BC3-583B-40B0-B08D-80F4640D5C51}">
  <dimension ref="B1:J49"/>
  <sheetViews>
    <sheetView showGridLines="0" topLeftCell="B1" zoomScaleNormal="100" zoomScaleSheetLayoutView="70" workbookViewId="0">
      <selection activeCell="D5" sqref="D5:H6"/>
    </sheetView>
  </sheetViews>
  <sheetFormatPr defaultRowHeight="15"/>
  <cols>
    <col min="1" max="1" width="0" hidden="1" customWidth="1"/>
    <col min="3" max="3" width="67.77734375" customWidth="1"/>
    <col min="4" max="8" width="12.77734375" customWidth="1"/>
    <col min="9" max="9" width="65.33203125" customWidth="1"/>
  </cols>
  <sheetData>
    <row r="1" spans="2:10" ht="18">
      <c r="C1" s="144" t="s">
        <v>124</v>
      </c>
      <c r="D1" s="3"/>
      <c r="E1" s="2"/>
      <c r="F1" s="2"/>
      <c r="G1" s="2"/>
      <c r="H1" s="2"/>
      <c r="I1" s="2"/>
      <c r="J1" s="2"/>
    </row>
    <row r="2" spans="2:10" ht="32.25" thickBot="1">
      <c r="B2" s="93"/>
      <c r="C2" s="59"/>
      <c r="D2" s="60"/>
      <c r="E2" s="2"/>
      <c r="F2" s="2"/>
      <c r="G2" s="2"/>
      <c r="H2" s="2"/>
      <c r="I2" s="2"/>
      <c r="J2" s="2"/>
    </row>
    <row r="3" spans="2:10" ht="15.75" thickTop="1">
      <c r="B3" s="94"/>
      <c r="C3" s="62"/>
      <c r="D3" s="63"/>
      <c r="E3" s="64"/>
      <c r="F3" s="64"/>
      <c r="G3" s="64"/>
      <c r="H3" s="64"/>
      <c r="I3" s="64"/>
      <c r="J3" s="65"/>
    </row>
    <row r="4" spans="2:10" ht="15.75">
      <c r="B4" s="12"/>
      <c r="C4" s="88" t="s">
        <v>14</v>
      </c>
      <c r="D4" s="67"/>
      <c r="E4" s="411"/>
      <c r="F4" s="411" t="s">
        <v>15</v>
      </c>
      <c r="G4" s="411"/>
      <c r="H4" s="411"/>
      <c r="I4" s="95"/>
      <c r="J4" s="69"/>
    </row>
    <row r="5" spans="2:10" ht="15.75">
      <c r="B5" s="12"/>
      <c r="C5" s="49" t="s">
        <v>16</v>
      </c>
      <c r="D5" s="21">
        <v>2021</v>
      </c>
      <c r="E5" s="21">
        <v>2022</v>
      </c>
      <c r="F5" s="21">
        <v>2023</v>
      </c>
      <c r="G5" s="21">
        <v>2024</v>
      </c>
      <c r="H5" s="21">
        <v>2025</v>
      </c>
      <c r="I5" s="96"/>
      <c r="J5" s="69"/>
    </row>
    <row r="6" spans="2:10" ht="15.75">
      <c r="B6" s="12"/>
      <c r="C6" s="309" t="str">
        <f>+Fedőlap!$E$13</f>
        <v>Dátum: 2025.10.09.</v>
      </c>
      <c r="D6" s="209"/>
      <c r="E6" s="209"/>
      <c r="F6" s="209"/>
      <c r="G6" s="209"/>
      <c r="H6" s="210"/>
      <c r="I6" s="72"/>
      <c r="J6" s="69"/>
    </row>
    <row r="7" spans="2:10" ht="16.5" thickBot="1">
      <c r="B7" s="12"/>
      <c r="C7" s="97"/>
      <c r="D7" s="74"/>
      <c r="E7" s="74"/>
      <c r="F7" s="74"/>
      <c r="G7" s="74"/>
      <c r="H7" s="204"/>
      <c r="I7" s="29"/>
      <c r="J7" s="69"/>
    </row>
    <row r="8" spans="2:10" ht="17.25" thickTop="1" thickBot="1">
      <c r="B8" s="12"/>
      <c r="C8" s="293" t="s">
        <v>125</v>
      </c>
      <c r="D8" s="244" t="s">
        <v>30</v>
      </c>
      <c r="E8" s="327" t="s">
        <v>30</v>
      </c>
      <c r="F8" s="327" t="s">
        <v>30</v>
      </c>
      <c r="G8" s="327" t="s">
        <v>30</v>
      </c>
      <c r="H8" s="244" t="s">
        <v>30</v>
      </c>
      <c r="I8" s="99"/>
      <c r="J8" s="76"/>
    </row>
    <row r="9" spans="2:10" ht="16.5" thickTop="1">
      <c r="B9" s="12"/>
      <c r="C9" s="294" t="s">
        <v>60</v>
      </c>
      <c r="D9" s="310" t="s">
        <v>30</v>
      </c>
      <c r="E9" s="310" t="s">
        <v>30</v>
      </c>
      <c r="F9" s="310" t="s">
        <v>30</v>
      </c>
      <c r="G9" s="310" t="s">
        <v>30</v>
      </c>
      <c r="H9" s="310" t="s">
        <v>30</v>
      </c>
      <c r="I9" s="195"/>
      <c r="J9" s="79"/>
    </row>
    <row r="10" spans="2:10" ht="15.75">
      <c r="B10" s="12"/>
      <c r="C10" s="331"/>
      <c r="D10" s="328"/>
      <c r="E10" s="329"/>
      <c r="F10" s="329"/>
      <c r="G10" s="329"/>
      <c r="H10" s="328"/>
      <c r="I10" s="81"/>
      <c r="J10" s="79"/>
    </row>
    <row r="11" spans="2:10">
      <c r="B11" s="100"/>
      <c r="C11" s="286" t="s">
        <v>63</v>
      </c>
      <c r="D11" s="231" t="s">
        <v>30</v>
      </c>
      <c r="E11" s="231" t="s">
        <v>30</v>
      </c>
      <c r="F11" s="231" t="s">
        <v>30</v>
      </c>
      <c r="G11" s="231" t="s">
        <v>30</v>
      </c>
      <c r="H11" s="231" t="s">
        <v>30</v>
      </c>
      <c r="I11" s="83"/>
      <c r="J11" s="79"/>
    </row>
    <row r="12" spans="2:10">
      <c r="B12" s="12"/>
      <c r="C12" s="287" t="s">
        <v>126</v>
      </c>
      <c r="D12" s="231" t="s">
        <v>30</v>
      </c>
      <c r="E12" s="231" t="s">
        <v>30</v>
      </c>
      <c r="F12" s="231" t="s">
        <v>30</v>
      </c>
      <c r="G12" s="231" t="s">
        <v>30</v>
      </c>
      <c r="H12" s="231" t="s">
        <v>30</v>
      </c>
      <c r="I12" s="83"/>
      <c r="J12" s="79"/>
    </row>
    <row r="13" spans="2:10">
      <c r="B13" s="12"/>
      <c r="C13" s="288" t="s">
        <v>127</v>
      </c>
      <c r="D13" s="231" t="s">
        <v>30</v>
      </c>
      <c r="E13" s="231" t="s">
        <v>30</v>
      </c>
      <c r="F13" s="231" t="s">
        <v>30</v>
      </c>
      <c r="G13" s="231" t="s">
        <v>30</v>
      </c>
      <c r="H13" s="231" t="s">
        <v>30</v>
      </c>
      <c r="I13" s="83"/>
      <c r="J13" s="79"/>
    </row>
    <row r="14" spans="2:10">
      <c r="B14" s="12"/>
      <c r="C14" s="288" t="s">
        <v>128</v>
      </c>
      <c r="D14" s="231" t="s">
        <v>30</v>
      </c>
      <c r="E14" s="231" t="s">
        <v>30</v>
      </c>
      <c r="F14" s="231" t="s">
        <v>30</v>
      </c>
      <c r="G14" s="231" t="s">
        <v>30</v>
      </c>
      <c r="H14" s="231" t="s">
        <v>30</v>
      </c>
      <c r="I14" s="83"/>
      <c r="J14" s="79"/>
    </row>
    <row r="15" spans="2:10">
      <c r="B15" s="12"/>
      <c r="C15" s="289" t="s">
        <v>70</v>
      </c>
      <c r="D15" s="231" t="s">
        <v>30</v>
      </c>
      <c r="E15" s="231" t="s">
        <v>30</v>
      </c>
      <c r="F15" s="231" t="s">
        <v>30</v>
      </c>
      <c r="G15" s="231" t="s">
        <v>30</v>
      </c>
      <c r="H15" s="231" t="s">
        <v>30</v>
      </c>
      <c r="I15" s="83"/>
      <c r="J15" s="79"/>
    </row>
    <row r="16" spans="2:10">
      <c r="B16" s="12"/>
      <c r="C16" s="291" t="s">
        <v>72</v>
      </c>
      <c r="D16" s="231" t="s">
        <v>30</v>
      </c>
      <c r="E16" s="231" t="s">
        <v>30</v>
      </c>
      <c r="F16" s="231" t="s">
        <v>30</v>
      </c>
      <c r="G16" s="231" t="s">
        <v>30</v>
      </c>
      <c r="H16" s="231" t="s">
        <v>30</v>
      </c>
      <c r="I16" s="227"/>
      <c r="J16" s="79"/>
    </row>
    <row r="17" spans="2:10">
      <c r="B17" s="12"/>
      <c r="C17" s="332" t="s">
        <v>76</v>
      </c>
      <c r="D17" s="232"/>
      <c r="E17" s="232"/>
      <c r="F17" s="232"/>
      <c r="G17" s="232"/>
      <c r="H17" s="232"/>
      <c r="I17" s="208"/>
      <c r="J17" s="79"/>
    </row>
    <row r="18" spans="2:10">
      <c r="B18" s="12"/>
      <c r="C18" s="332" t="s">
        <v>77</v>
      </c>
      <c r="D18" s="232"/>
      <c r="E18" s="232"/>
      <c r="F18" s="232"/>
      <c r="G18" s="232"/>
      <c r="H18" s="232"/>
      <c r="I18" s="208"/>
      <c r="J18" s="79"/>
    </row>
    <row r="19" spans="2:10">
      <c r="B19" s="12"/>
      <c r="C19" s="333"/>
      <c r="D19" s="245"/>
      <c r="E19" s="233"/>
      <c r="F19" s="233"/>
      <c r="G19" s="233"/>
      <c r="H19" s="245"/>
      <c r="I19" s="83"/>
      <c r="J19" s="79"/>
    </row>
    <row r="20" spans="2:10">
      <c r="B20" s="12"/>
      <c r="C20" s="286" t="s">
        <v>75</v>
      </c>
      <c r="D20" s="330" t="s">
        <v>30</v>
      </c>
      <c r="E20" s="330" t="s">
        <v>30</v>
      </c>
      <c r="F20" s="330" t="s">
        <v>30</v>
      </c>
      <c r="G20" s="330" t="s">
        <v>30</v>
      </c>
      <c r="H20" s="330" t="s">
        <v>30</v>
      </c>
      <c r="I20" s="83"/>
      <c r="J20" s="79"/>
    </row>
    <row r="21" spans="2:10">
      <c r="B21" s="12"/>
      <c r="C21" s="332" t="s">
        <v>76</v>
      </c>
      <c r="D21" s="232"/>
      <c r="E21" s="232"/>
      <c r="F21" s="232"/>
      <c r="G21" s="232"/>
      <c r="H21" s="232"/>
      <c r="I21" s="208"/>
      <c r="J21" s="79"/>
    </row>
    <row r="22" spans="2:10">
      <c r="B22" s="12"/>
      <c r="C22" s="332" t="s">
        <v>77</v>
      </c>
      <c r="D22" s="232"/>
      <c r="E22" s="232"/>
      <c r="F22" s="232"/>
      <c r="G22" s="232"/>
      <c r="H22" s="232"/>
      <c r="I22" s="208"/>
      <c r="J22" s="79"/>
    </row>
    <row r="23" spans="2:10">
      <c r="B23" s="12"/>
      <c r="C23" s="334"/>
      <c r="D23" s="245"/>
      <c r="E23" s="233"/>
      <c r="F23" s="233"/>
      <c r="G23" s="233"/>
      <c r="H23" s="245"/>
      <c r="I23" s="83"/>
      <c r="J23" s="79"/>
    </row>
    <row r="24" spans="2:10">
      <c r="B24" s="100"/>
      <c r="C24" s="295" t="s">
        <v>78</v>
      </c>
      <c r="D24" s="330" t="s">
        <v>30</v>
      </c>
      <c r="E24" s="330" t="s">
        <v>30</v>
      </c>
      <c r="F24" s="330" t="s">
        <v>30</v>
      </c>
      <c r="G24" s="330" t="s">
        <v>30</v>
      </c>
      <c r="H24" s="330" t="s">
        <v>30</v>
      </c>
      <c r="I24" s="83"/>
      <c r="J24" s="79"/>
    </row>
    <row r="25" spans="2:10">
      <c r="B25" s="12"/>
      <c r="C25" s="334"/>
      <c r="D25" s="245"/>
      <c r="E25" s="233"/>
      <c r="F25" s="233"/>
      <c r="G25" s="233"/>
      <c r="H25" s="245"/>
      <c r="I25" s="83"/>
      <c r="J25" s="79"/>
    </row>
    <row r="26" spans="2:10">
      <c r="B26" s="100"/>
      <c r="C26" s="286" t="s">
        <v>79</v>
      </c>
      <c r="D26" s="330" t="s">
        <v>30</v>
      </c>
      <c r="E26" s="330" t="s">
        <v>30</v>
      </c>
      <c r="F26" s="330" t="s">
        <v>30</v>
      </c>
      <c r="G26" s="330" t="s">
        <v>30</v>
      </c>
      <c r="H26" s="330" t="s">
        <v>30</v>
      </c>
      <c r="I26" s="83"/>
      <c r="J26" s="79"/>
    </row>
    <row r="27" spans="2:10">
      <c r="B27" s="100"/>
      <c r="C27" s="332" t="s">
        <v>76</v>
      </c>
      <c r="D27" s="232"/>
      <c r="E27" s="232"/>
      <c r="F27" s="232"/>
      <c r="G27" s="232"/>
      <c r="H27" s="232"/>
      <c r="I27" s="208"/>
      <c r="J27" s="79"/>
    </row>
    <row r="28" spans="2:10">
      <c r="B28" s="100"/>
      <c r="C28" s="332" t="s">
        <v>77</v>
      </c>
      <c r="D28" s="232"/>
      <c r="E28" s="232"/>
      <c r="F28" s="232"/>
      <c r="G28" s="232"/>
      <c r="H28" s="232"/>
      <c r="I28" s="208"/>
      <c r="J28" s="79"/>
    </row>
    <row r="29" spans="2:10">
      <c r="B29" s="100"/>
      <c r="C29" s="286" t="s">
        <v>92</v>
      </c>
      <c r="D29" s="330" t="s">
        <v>30</v>
      </c>
      <c r="E29" s="330" t="s">
        <v>30</v>
      </c>
      <c r="F29" s="330" t="s">
        <v>30</v>
      </c>
      <c r="G29" s="330" t="s">
        <v>30</v>
      </c>
      <c r="H29" s="330" t="s">
        <v>30</v>
      </c>
      <c r="I29" s="83"/>
      <c r="J29" s="79"/>
    </row>
    <row r="30" spans="2:10">
      <c r="B30" s="100"/>
      <c r="C30" s="332" t="s">
        <v>76</v>
      </c>
      <c r="D30" s="232"/>
      <c r="E30" s="232"/>
      <c r="F30" s="232"/>
      <c r="G30" s="232"/>
      <c r="H30" s="232"/>
      <c r="I30" s="208"/>
      <c r="J30" s="79"/>
    </row>
    <row r="31" spans="2:10">
      <c r="B31" s="100"/>
      <c r="C31" s="332" t="s">
        <v>77</v>
      </c>
      <c r="D31" s="232"/>
      <c r="E31" s="232"/>
      <c r="F31" s="232"/>
      <c r="G31" s="232"/>
      <c r="H31" s="232"/>
      <c r="I31" s="208"/>
      <c r="J31" s="79"/>
    </row>
    <row r="32" spans="2:10">
      <c r="B32" s="100"/>
      <c r="C32" s="334"/>
      <c r="D32" s="245"/>
      <c r="E32" s="233"/>
      <c r="F32" s="233"/>
      <c r="G32" s="233"/>
      <c r="H32" s="245"/>
      <c r="I32" s="83"/>
      <c r="J32" s="79"/>
    </row>
    <row r="33" spans="2:10" ht="30">
      <c r="B33" s="100"/>
      <c r="C33" s="335" t="s">
        <v>129</v>
      </c>
      <c r="D33" s="336" t="s">
        <v>30</v>
      </c>
      <c r="E33" s="336" t="s">
        <v>30</v>
      </c>
      <c r="F33" s="336" t="s">
        <v>30</v>
      </c>
      <c r="G33" s="336" t="s">
        <v>30</v>
      </c>
      <c r="H33" s="336" t="s">
        <v>30</v>
      </c>
      <c r="I33" s="83"/>
      <c r="J33" s="79"/>
    </row>
    <row r="34" spans="2:10" ht="30">
      <c r="B34" s="100"/>
      <c r="C34" s="335" t="s">
        <v>130</v>
      </c>
      <c r="D34" s="336" t="s">
        <v>30</v>
      </c>
      <c r="E34" s="336" t="s">
        <v>30</v>
      </c>
      <c r="F34" s="336" t="s">
        <v>30</v>
      </c>
      <c r="G34" s="336" t="s">
        <v>30</v>
      </c>
      <c r="H34" s="336" t="s">
        <v>30</v>
      </c>
      <c r="I34" s="83"/>
      <c r="J34" s="79"/>
    </row>
    <row r="35" spans="2:10">
      <c r="B35" s="100"/>
      <c r="C35" s="332" t="s">
        <v>76</v>
      </c>
      <c r="D35" s="232"/>
      <c r="E35" s="232"/>
      <c r="F35" s="232"/>
      <c r="G35" s="232"/>
      <c r="H35" s="232"/>
      <c r="I35" s="208"/>
      <c r="J35" s="79"/>
    </row>
    <row r="36" spans="2:10">
      <c r="B36" s="100"/>
      <c r="C36" s="332" t="s">
        <v>77</v>
      </c>
      <c r="D36" s="232"/>
      <c r="E36" s="232"/>
      <c r="F36" s="232"/>
      <c r="G36" s="232"/>
      <c r="H36" s="232"/>
      <c r="I36" s="208"/>
      <c r="J36" s="79"/>
    </row>
    <row r="37" spans="2:10">
      <c r="B37" s="12"/>
      <c r="C37" s="334"/>
      <c r="D37" s="245"/>
      <c r="E37" s="233"/>
      <c r="F37" s="233"/>
      <c r="G37" s="233"/>
      <c r="H37" s="245"/>
      <c r="I37" s="83"/>
      <c r="J37" s="79"/>
    </row>
    <row r="38" spans="2:10">
      <c r="B38" s="12"/>
      <c r="C38" s="286" t="s">
        <v>110</v>
      </c>
      <c r="D38" s="330" t="s">
        <v>30</v>
      </c>
      <c r="E38" s="330" t="s">
        <v>30</v>
      </c>
      <c r="F38" s="330" t="s">
        <v>30</v>
      </c>
      <c r="G38" s="330" t="s">
        <v>30</v>
      </c>
      <c r="H38" s="330" t="s">
        <v>30</v>
      </c>
      <c r="I38" s="83"/>
      <c r="J38" s="79"/>
    </row>
    <row r="39" spans="2:10">
      <c r="B39" s="12"/>
      <c r="C39" s="332" t="s">
        <v>76</v>
      </c>
      <c r="D39" s="232"/>
      <c r="E39" s="232"/>
      <c r="F39" s="232"/>
      <c r="G39" s="232"/>
      <c r="H39" s="232"/>
      <c r="I39" s="208"/>
      <c r="J39" s="79"/>
    </row>
    <row r="40" spans="2:10">
      <c r="B40" s="12"/>
      <c r="C40" s="332" t="s">
        <v>77</v>
      </c>
      <c r="D40" s="232"/>
      <c r="E40" s="232"/>
      <c r="F40" s="232"/>
      <c r="G40" s="232"/>
      <c r="H40" s="232"/>
      <c r="I40" s="208"/>
      <c r="J40" s="79"/>
    </row>
    <row r="41" spans="2:10">
      <c r="B41" s="12"/>
      <c r="C41" s="332" t="s">
        <v>131</v>
      </c>
      <c r="D41" s="232"/>
      <c r="E41" s="232"/>
      <c r="F41" s="232"/>
      <c r="G41" s="232"/>
      <c r="H41" s="232"/>
      <c r="I41" s="208"/>
      <c r="J41" s="79"/>
    </row>
    <row r="42" spans="2:10" ht="15.75" thickBot="1">
      <c r="B42" s="12"/>
      <c r="C42" s="334"/>
      <c r="D42" s="283"/>
      <c r="E42" s="284"/>
      <c r="F42" s="284"/>
      <c r="G42" s="284"/>
      <c r="H42" s="284"/>
      <c r="I42" s="83"/>
      <c r="J42" s="79"/>
    </row>
    <row r="43" spans="2:10" ht="17.25" thickTop="1" thickBot="1">
      <c r="B43" s="12"/>
      <c r="C43" s="297" t="s">
        <v>132</v>
      </c>
      <c r="D43" s="281" t="s">
        <v>30</v>
      </c>
      <c r="E43" s="281" t="s">
        <v>30</v>
      </c>
      <c r="F43" s="281" t="s">
        <v>30</v>
      </c>
      <c r="G43" s="281" t="s">
        <v>30</v>
      </c>
      <c r="H43" s="281" t="s">
        <v>30</v>
      </c>
      <c r="I43" s="86"/>
      <c r="J43" s="76"/>
    </row>
    <row r="44" spans="2:10" ht="16.5" thickTop="1">
      <c r="B44" s="12"/>
      <c r="C44" s="143" t="s">
        <v>121</v>
      </c>
      <c r="D44" s="36"/>
      <c r="E44" s="102"/>
      <c r="F44" s="102"/>
      <c r="G44" s="85"/>
      <c r="H44" s="85"/>
      <c r="I44" s="102"/>
      <c r="J44" s="79"/>
    </row>
    <row r="45" spans="2:10" ht="15.75">
      <c r="B45" s="12"/>
      <c r="C45" s="103"/>
      <c r="D45" s="104"/>
      <c r="E45" s="102"/>
      <c r="F45" s="102"/>
      <c r="G45" s="102"/>
      <c r="H45" s="102"/>
      <c r="I45" s="102"/>
      <c r="J45" s="79"/>
    </row>
    <row r="46" spans="2:10" ht="15.75">
      <c r="B46" s="12"/>
      <c r="C46" s="49" t="s">
        <v>133</v>
      </c>
      <c r="D46" s="28"/>
      <c r="E46" s="102"/>
      <c r="F46" s="102"/>
      <c r="G46" s="102"/>
      <c r="H46" s="102"/>
      <c r="I46" s="102"/>
      <c r="J46" s="79"/>
    </row>
    <row r="47" spans="2:10" ht="15.75">
      <c r="B47" s="12"/>
      <c r="C47" s="88" t="s">
        <v>123</v>
      </c>
      <c r="D47" s="28"/>
      <c r="E47" s="102"/>
      <c r="F47" s="102"/>
      <c r="G47" s="102"/>
      <c r="H47" s="102"/>
      <c r="I47" s="102"/>
      <c r="J47" s="79"/>
    </row>
    <row r="48" spans="2:10" ht="15.75" thickBot="1">
      <c r="B48" s="105"/>
      <c r="C48" s="89"/>
      <c r="D48" s="90"/>
      <c r="E48" s="90"/>
      <c r="F48" s="90"/>
      <c r="G48" s="90"/>
      <c r="H48" s="90"/>
      <c r="I48" s="90"/>
      <c r="J48" s="91"/>
    </row>
    <row r="49" ht="15.75" thickTop="1"/>
  </sheetData>
  <phoneticPr fontId="2" type="noConversion"/>
  <conditionalFormatting sqref="D8:H8 D11:H16 D20:H20 D24:H24 D26:H26 D29:H29 D33:H34 D38:H38">
    <cfRule type="cellIs" dxfId="26" priority="2" operator="equal">
      <formula>""</formula>
    </cfRule>
  </conditionalFormatting>
  <conditionalFormatting sqref="D43:H43">
    <cfRule type="cellIs" dxfId="25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0DEA-E17F-4F6A-AD04-1924C8F5C75A}">
  <dimension ref="B1:J54"/>
  <sheetViews>
    <sheetView showGridLines="0" topLeftCell="B1" zoomScaleNormal="100" zoomScaleSheetLayoutView="70" workbookViewId="0">
      <selection activeCell="E38" sqref="E38"/>
    </sheetView>
  </sheetViews>
  <sheetFormatPr defaultRowHeight="15"/>
  <cols>
    <col min="1" max="1" width="0" hidden="1" customWidth="1"/>
    <col min="3" max="3" width="67.77734375" customWidth="1"/>
    <col min="4" max="8" width="12.77734375" customWidth="1"/>
    <col min="9" max="9" width="65.33203125" customWidth="1"/>
  </cols>
  <sheetData>
    <row r="1" spans="2:10" ht="18">
      <c r="C1" s="144" t="s">
        <v>134</v>
      </c>
      <c r="D1" s="3"/>
      <c r="E1" s="2"/>
      <c r="F1" s="2"/>
      <c r="G1" s="2"/>
      <c r="H1" s="2"/>
      <c r="I1" s="2"/>
      <c r="J1" s="2"/>
    </row>
    <row r="2" spans="2:10" ht="32.25" thickBot="1">
      <c r="B2" s="93"/>
      <c r="C2" s="59"/>
      <c r="D2" s="60"/>
      <c r="E2" s="2"/>
      <c r="F2" s="2"/>
      <c r="G2" s="2"/>
      <c r="H2" s="2"/>
      <c r="I2" s="2"/>
      <c r="J2" s="2"/>
    </row>
    <row r="3" spans="2:10" ht="15.75" thickTop="1">
      <c r="B3" s="94"/>
      <c r="C3" s="62"/>
      <c r="D3" s="63"/>
      <c r="E3" s="64"/>
      <c r="F3" s="64"/>
      <c r="G3" s="64"/>
      <c r="H3" s="64"/>
      <c r="I3" s="64"/>
      <c r="J3" s="65"/>
    </row>
    <row r="4" spans="2:10" ht="15.75">
      <c r="B4" s="12"/>
      <c r="C4" s="88" t="s">
        <v>14</v>
      </c>
      <c r="D4" s="67"/>
      <c r="E4" s="411"/>
      <c r="F4" s="411" t="s">
        <v>15</v>
      </c>
      <c r="G4" s="411"/>
      <c r="H4" s="411"/>
      <c r="I4" s="95"/>
      <c r="J4" s="69"/>
    </row>
    <row r="5" spans="2:10" ht="15.75">
      <c r="B5" s="12"/>
      <c r="C5" s="308" t="s">
        <v>16</v>
      </c>
      <c r="D5" s="21">
        <v>2021</v>
      </c>
      <c r="E5" s="21">
        <v>2022</v>
      </c>
      <c r="F5" s="21">
        <v>2023</v>
      </c>
      <c r="G5" s="21">
        <v>2024</v>
      </c>
      <c r="H5" s="21">
        <v>2025</v>
      </c>
      <c r="I5" s="96"/>
      <c r="J5" s="69"/>
    </row>
    <row r="6" spans="2:10" ht="15.75">
      <c r="B6" s="12"/>
      <c r="C6" s="309" t="str">
        <f>+Fedőlap!$E$13</f>
        <v>Dátum: 2025.10.09.</v>
      </c>
      <c r="D6" s="209"/>
      <c r="E6" s="209"/>
      <c r="F6" s="209"/>
      <c r="G6" s="209"/>
      <c r="H6" s="209"/>
      <c r="I6" s="72"/>
      <c r="J6" s="69"/>
    </row>
    <row r="7" spans="2:10" ht="16.5" thickBot="1">
      <c r="B7" s="12"/>
      <c r="C7" s="97"/>
      <c r="D7" s="74"/>
      <c r="E7" s="74"/>
      <c r="F7" s="74"/>
      <c r="G7" s="74"/>
      <c r="H7" s="98"/>
      <c r="I7" s="29"/>
      <c r="J7" s="69"/>
    </row>
    <row r="8" spans="2:10" ht="17.25" thickTop="1" thickBot="1">
      <c r="B8" s="12"/>
      <c r="C8" s="293" t="s">
        <v>135</v>
      </c>
      <c r="D8" s="244">
        <v>52217</v>
      </c>
      <c r="E8" s="327">
        <v>-52485</v>
      </c>
      <c r="F8" s="327">
        <v>37603</v>
      </c>
      <c r="G8" s="327">
        <v>-393094</v>
      </c>
      <c r="H8" s="327">
        <v>-45188.700000001118</v>
      </c>
      <c r="I8" s="99"/>
      <c r="J8" s="76"/>
    </row>
    <row r="9" spans="2:10" ht="16.5" thickTop="1">
      <c r="B9" s="12"/>
      <c r="C9" s="294" t="s">
        <v>60</v>
      </c>
      <c r="D9" s="310" t="s">
        <v>61</v>
      </c>
      <c r="E9" s="310" t="s">
        <v>61</v>
      </c>
      <c r="F9" s="310" t="s">
        <v>61</v>
      </c>
      <c r="G9" s="310" t="s">
        <v>61</v>
      </c>
      <c r="H9" s="310" t="s">
        <v>21</v>
      </c>
      <c r="I9" s="195"/>
      <c r="J9" s="79"/>
    </row>
    <row r="10" spans="2:10" ht="15.75">
      <c r="B10" s="12"/>
      <c r="C10" s="294"/>
      <c r="D10" s="328"/>
      <c r="E10" s="329"/>
      <c r="F10" s="329"/>
      <c r="G10" s="329"/>
      <c r="H10" s="329"/>
      <c r="I10" s="81"/>
      <c r="J10" s="79"/>
    </row>
    <row r="11" spans="2:10">
      <c r="B11" s="100"/>
      <c r="C11" s="286" t="s">
        <v>63</v>
      </c>
      <c r="D11" s="231">
        <v>-1556</v>
      </c>
      <c r="E11" s="231">
        <v>-7853</v>
      </c>
      <c r="F11" s="231">
        <v>-10710</v>
      </c>
      <c r="G11" s="231">
        <v>-7187</v>
      </c>
      <c r="H11" s="231">
        <v>10000</v>
      </c>
      <c r="I11" s="83"/>
      <c r="J11" s="79"/>
    </row>
    <row r="12" spans="2:10">
      <c r="B12" s="12"/>
      <c r="C12" s="287" t="s">
        <v>126</v>
      </c>
      <c r="D12" s="231">
        <v>-1931</v>
      </c>
      <c r="E12" s="231">
        <v>-3989</v>
      </c>
      <c r="F12" s="231">
        <v>-2931</v>
      </c>
      <c r="G12" s="231">
        <v>-1000</v>
      </c>
      <c r="H12" s="231">
        <v>1100</v>
      </c>
      <c r="I12" s="83"/>
      <c r="J12" s="79"/>
    </row>
    <row r="13" spans="2:10">
      <c r="B13" s="12"/>
      <c r="C13" s="288" t="s">
        <v>127</v>
      </c>
      <c r="D13" s="231">
        <v>2220</v>
      </c>
      <c r="E13" s="231">
        <v>963</v>
      </c>
      <c r="F13" s="231">
        <v>-893</v>
      </c>
      <c r="G13" s="231">
        <v>-92</v>
      </c>
      <c r="H13" s="231">
        <v>8900</v>
      </c>
      <c r="I13" s="83"/>
      <c r="J13" s="79"/>
    </row>
    <row r="14" spans="2:10">
      <c r="B14" s="12"/>
      <c r="C14" s="288" t="s">
        <v>128</v>
      </c>
      <c r="D14" s="231">
        <v>-1845</v>
      </c>
      <c r="E14" s="231">
        <v>-4827</v>
      </c>
      <c r="F14" s="231">
        <v>-6886</v>
      </c>
      <c r="G14" s="231">
        <v>-6095</v>
      </c>
      <c r="H14" s="231">
        <v>0</v>
      </c>
      <c r="I14" s="83"/>
      <c r="J14" s="79"/>
    </row>
    <row r="15" spans="2:10">
      <c r="B15" s="12"/>
      <c r="C15" s="402" t="s">
        <v>70</v>
      </c>
      <c r="D15" s="231">
        <v>0</v>
      </c>
      <c r="E15" s="231">
        <v>0</v>
      </c>
      <c r="F15" s="231">
        <v>0</v>
      </c>
      <c r="G15" s="231">
        <v>0</v>
      </c>
      <c r="H15" s="231">
        <v>0</v>
      </c>
      <c r="I15" s="83"/>
      <c r="J15" s="79"/>
    </row>
    <row r="16" spans="2:10">
      <c r="B16" s="12"/>
      <c r="C16" s="403" t="s">
        <v>72</v>
      </c>
      <c r="D16" s="231" t="s">
        <v>30</v>
      </c>
      <c r="E16" s="231" t="s">
        <v>30</v>
      </c>
      <c r="F16" s="231" t="s">
        <v>30</v>
      </c>
      <c r="G16" s="231" t="s">
        <v>30</v>
      </c>
      <c r="H16" s="231" t="s">
        <v>30</v>
      </c>
      <c r="I16" s="227"/>
      <c r="J16" s="79"/>
    </row>
    <row r="17" spans="2:10">
      <c r="B17" s="12"/>
      <c r="C17" s="332" t="s">
        <v>76</v>
      </c>
      <c r="D17" s="232"/>
      <c r="E17" s="232"/>
      <c r="F17" s="232"/>
      <c r="G17" s="232"/>
      <c r="H17" s="232"/>
      <c r="I17" s="211"/>
      <c r="J17" s="79"/>
    </row>
    <row r="18" spans="2:10">
      <c r="B18" s="12"/>
      <c r="C18" s="332" t="s">
        <v>77</v>
      </c>
      <c r="D18" s="232"/>
      <c r="E18" s="232"/>
      <c r="F18" s="232"/>
      <c r="G18" s="232"/>
      <c r="H18" s="232"/>
      <c r="I18" s="211"/>
      <c r="J18" s="79"/>
    </row>
    <row r="19" spans="2:10">
      <c r="B19" s="12"/>
      <c r="C19" s="101"/>
      <c r="D19" s="245"/>
      <c r="E19" s="233"/>
      <c r="F19" s="233"/>
      <c r="G19" s="233"/>
      <c r="H19" s="233"/>
      <c r="I19" s="83"/>
      <c r="J19" s="79"/>
    </row>
    <row r="20" spans="2:10">
      <c r="B20" s="12"/>
      <c r="C20" s="286" t="s">
        <v>75</v>
      </c>
      <c r="D20" s="330" t="s">
        <v>30</v>
      </c>
      <c r="E20" s="330" t="s">
        <v>30</v>
      </c>
      <c r="F20" s="330" t="s">
        <v>30</v>
      </c>
      <c r="G20" s="330" t="s">
        <v>30</v>
      </c>
      <c r="H20" s="330" t="s">
        <v>30</v>
      </c>
      <c r="I20" s="83"/>
      <c r="J20" s="79"/>
    </row>
    <row r="21" spans="2:10">
      <c r="B21" s="100"/>
      <c r="C21" s="332" t="s">
        <v>76</v>
      </c>
      <c r="D21" s="232"/>
      <c r="E21" s="232"/>
      <c r="F21" s="232"/>
      <c r="G21" s="232"/>
      <c r="H21" s="404"/>
      <c r="I21" s="211"/>
      <c r="J21" s="79"/>
    </row>
    <row r="22" spans="2:10">
      <c r="B22" s="100"/>
      <c r="C22" s="332" t="s">
        <v>77</v>
      </c>
      <c r="D22" s="232"/>
      <c r="E22" s="232"/>
      <c r="F22" s="232"/>
      <c r="G22" s="232"/>
      <c r="H22" s="232"/>
      <c r="I22" s="211"/>
      <c r="J22" s="79"/>
    </row>
    <row r="23" spans="2:10">
      <c r="B23" s="100"/>
      <c r="C23" s="101"/>
      <c r="D23" s="245"/>
      <c r="E23" s="233"/>
      <c r="F23" s="233"/>
      <c r="G23" s="233"/>
      <c r="H23" s="233"/>
      <c r="I23" s="83"/>
      <c r="J23" s="79"/>
    </row>
    <row r="24" spans="2:10">
      <c r="B24" s="100"/>
      <c r="C24" s="295" t="s">
        <v>78</v>
      </c>
      <c r="D24" s="330">
        <v>0</v>
      </c>
      <c r="E24" s="330">
        <v>0</v>
      </c>
      <c r="F24" s="330">
        <v>0</v>
      </c>
      <c r="G24" s="330">
        <v>0</v>
      </c>
      <c r="H24" s="330">
        <v>0</v>
      </c>
      <c r="I24" s="83"/>
      <c r="J24" s="79"/>
    </row>
    <row r="25" spans="2:10">
      <c r="B25" s="100"/>
      <c r="C25" s="334"/>
      <c r="D25" s="245"/>
      <c r="E25" s="233"/>
      <c r="F25" s="233"/>
      <c r="G25" s="233"/>
      <c r="H25" s="233"/>
      <c r="I25" s="83"/>
      <c r="J25" s="79"/>
    </row>
    <row r="26" spans="2:10">
      <c r="B26" s="100"/>
      <c r="C26" s="286" t="s">
        <v>79</v>
      </c>
      <c r="D26" s="330">
        <v>54309</v>
      </c>
      <c r="E26" s="330">
        <v>-100702</v>
      </c>
      <c r="F26" s="330">
        <v>-132468</v>
      </c>
      <c r="G26" s="330">
        <v>-3351</v>
      </c>
      <c r="H26" s="330">
        <v>1141.3</v>
      </c>
      <c r="I26" s="83"/>
      <c r="J26" s="79"/>
    </row>
    <row r="27" spans="2:10">
      <c r="B27" s="100"/>
      <c r="C27" s="332" t="s">
        <v>81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223"/>
      <c r="J27" s="79"/>
    </row>
    <row r="28" spans="2:10">
      <c r="B28" s="100"/>
      <c r="C28" s="332" t="s">
        <v>80</v>
      </c>
      <c r="D28" s="232">
        <v>3167</v>
      </c>
      <c r="E28" s="232">
        <v>-3434</v>
      </c>
      <c r="F28" s="232">
        <v>-480</v>
      </c>
      <c r="G28" s="232">
        <v>2072</v>
      </c>
      <c r="H28" s="232">
        <v>0</v>
      </c>
      <c r="I28" s="223"/>
      <c r="J28" s="79"/>
    </row>
    <row r="29" spans="2:10">
      <c r="B29" s="100"/>
      <c r="C29" s="332" t="s">
        <v>90</v>
      </c>
      <c r="D29" s="232">
        <v>-4528</v>
      </c>
      <c r="E29" s="232">
        <v>-3889</v>
      </c>
      <c r="F29" s="232">
        <v>4289</v>
      </c>
      <c r="G29" s="232">
        <v>1543</v>
      </c>
      <c r="H29" s="232">
        <v>0</v>
      </c>
      <c r="I29" s="406" t="s">
        <v>91</v>
      </c>
      <c r="J29" s="79"/>
    </row>
    <row r="30" spans="2:10">
      <c r="B30" s="100"/>
      <c r="C30" s="332" t="s">
        <v>136</v>
      </c>
      <c r="D30" s="232">
        <v>55670</v>
      </c>
      <c r="E30" s="232">
        <v>-93379</v>
      </c>
      <c r="F30" s="232">
        <v>-136277</v>
      </c>
      <c r="G30" s="232">
        <v>-6966</v>
      </c>
      <c r="H30" s="232">
        <v>1141.3</v>
      </c>
      <c r="I30" s="270"/>
      <c r="J30" s="79"/>
    </row>
    <row r="31" spans="2:10">
      <c r="B31" s="12"/>
      <c r="C31" s="286" t="s">
        <v>92</v>
      </c>
      <c r="D31" s="330">
        <v>-8812</v>
      </c>
      <c r="E31" s="330">
        <v>-27930</v>
      </c>
      <c r="F31" s="330">
        <v>-31246</v>
      </c>
      <c r="G31" s="330">
        <v>-25763.013999999996</v>
      </c>
      <c r="H31" s="330">
        <v>0</v>
      </c>
      <c r="I31" s="418"/>
      <c r="J31" s="79"/>
    </row>
    <row r="32" spans="2:10">
      <c r="B32" s="12"/>
      <c r="C32" s="332" t="s">
        <v>93</v>
      </c>
      <c r="D32" s="232">
        <v>-2962</v>
      </c>
      <c r="E32" s="232">
        <v>-6023</v>
      </c>
      <c r="F32" s="232">
        <v>-9753</v>
      </c>
      <c r="G32" s="232">
        <v>-7597</v>
      </c>
      <c r="H32" s="232">
        <v>0</v>
      </c>
      <c r="I32" s="223"/>
      <c r="J32" s="79"/>
    </row>
    <row r="33" spans="2:10">
      <c r="B33" s="12"/>
      <c r="C33" s="332" t="s">
        <v>94</v>
      </c>
      <c r="D33" s="232">
        <v>-5657</v>
      </c>
      <c r="E33" s="232">
        <v>-17759</v>
      </c>
      <c r="F33" s="232">
        <v>-13962</v>
      </c>
      <c r="G33" s="232">
        <v>-16089.013999999996</v>
      </c>
      <c r="H33" s="232">
        <v>0</v>
      </c>
      <c r="I33" s="223"/>
      <c r="J33" s="79"/>
    </row>
    <row r="34" spans="2:10">
      <c r="B34" s="12"/>
      <c r="C34" s="332" t="s">
        <v>97</v>
      </c>
      <c r="D34" s="232">
        <v>-193</v>
      </c>
      <c r="E34" s="232">
        <v>-4148</v>
      </c>
      <c r="F34" s="232">
        <v>-7531</v>
      </c>
      <c r="G34" s="232">
        <v>-2077</v>
      </c>
      <c r="H34" s="232">
        <v>0</v>
      </c>
      <c r="I34" s="224"/>
      <c r="J34" s="79"/>
    </row>
    <row r="35" spans="2:10">
      <c r="B35" s="100"/>
      <c r="C35" s="82"/>
      <c r="D35" s="245"/>
      <c r="E35" s="233"/>
      <c r="F35" s="233"/>
      <c r="G35" s="233"/>
      <c r="H35" s="233"/>
      <c r="I35" s="83"/>
      <c r="J35" s="79"/>
    </row>
    <row r="36" spans="2:10" ht="15" customHeight="1">
      <c r="B36" s="100"/>
      <c r="C36" s="335" t="s">
        <v>137</v>
      </c>
      <c r="D36" s="330" t="s">
        <v>30</v>
      </c>
      <c r="E36" s="330" t="s">
        <v>30</v>
      </c>
      <c r="F36" s="330" t="s">
        <v>30</v>
      </c>
      <c r="G36" s="330" t="s">
        <v>30</v>
      </c>
      <c r="H36" s="330" t="s">
        <v>30</v>
      </c>
      <c r="I36" s="83"/>
      <c r="J36" s="79"/>
    </row>
    <row r="37" spans="2:10" ht="15" customHeight="1">
      <c r="B37" s="12"/>
      <c r="C37" s="335" t="s">
        <v>138</v>
      </c>
      <c r="D37" s="330">
        <v>-8509.5384049999993</v>
      </c>
      <c r="E37" s="330">
        <v>30013</v>
      </c>
      <c r="F37" s="330">
        <v>16325</v>
      </c>
      <c r="G37" s="330">
        <v>9284</v>
      </c>
      <c r="H37" s="330">
        <v>-12347.631142551845</v>
      </c>
      <c r="I37" s="83"/>
      <c r="J37" s="79"/>
    </row>
    <row r="38" spans="2:10">
      <c r="B38" s="100"/>
      <c r="C38" s="332" t="s">
        <v>139</v>
      </c>
      <c r="D38" s="232">
        <v>-8636.5384049999993</v>
      </c>
      <c r="E38" s="232">
        <v>27529</v>
      </c>
      <c r="F38" s="232">
        <v>16029</v>
      </c>
      <c r="G38" s="232">
        <v>7277</v>
      </c>
      <c r="H38" s="232">
        <v>-13948.642517354572</v>
      </c>
      <c r="I38" s="223"/>
      <c r="J38" s="79"/>
    </row>
    <row r="39" spans="2:10">
      <c r="B39" s="100"/>
      <c r="C39" s="332" t="s">
        <v>140</v>
      </c>
      <c r="D39" s="232">
        <v>127</v>
      </c>
      <c r="E39" s="232">
        <v>2484</v>
      </c>
      <c r="F39" s="232">
        <v>296</v>
      </c>
      <c r="G39" s="232">
        <v>2007</v>
      </c>
      <c r="H39" s="232">
        <v>1601.0113748027266</v>
      </c>
      <c r="I39" s="223"/>
      <c r="J39" s="79"/>
    </row>
    <row r="40" spans="2:10">
      <c r="B40" s="106"/>
      <c r="C40" s="334"/>
      <c r="D40" s="245"/>
      <c r="E40" s="233"/>
      <c r="F40" s="233"/>
      <c r="G40" s="233"/>
      <c r="H40" s="233"/>
      <c r="I40" s="416"/>
      <c r="J40" s="79"/>
    </row>
    <row r="41" spans="2:10">
      <c r="B41" s="12"/>
      <c r="C41" s="286" t="s">
        <v>110</v>
      </c>
      <c r="D41" s="330">
        <v>0</v>
      </c>
      <c r="E41" s="330">
        <v>0</v>
      </c>
      <c r="F41" s="330">
        <v>-67946</v>
      </c>
      <c r="G41" s="330">
        <v>-32985</v>
      </c>
      <c r="H41" s="330">
        <v>50000</v>
      </c>
      <c r="I41" s="416"/>
      <c r="J41" s="79"/>
    </row>
    <row r="42" spans="2:10">
      <c r="B42" s="12"/>
      <c r="C42" s="332" t="s">
        <v>141</v>
      </c>
      <c r="D42" s="232">
        <v>0</v>
      </c>
      <c r="E42" s="232">
        <v>0</v>
      </c>
      <c r="F42" s="232">
        <v>-49976</v>
      </c>
      <c r="G42" s="232">
        <v>639</v>
      </c>
      <c r="H42" s="232">
        <v>50000</v>
      </c>
      <c r="I42" s="223"/>
      <c r="J42" s="79"/>
    </row>
    <row r="43" spans="2:10">
      <c r="B43" s="12"/>
      <c r="C43" s="332" t="s">
        <v>142</v>
      </c>
      <c r="D43" s="232">
        <v>0</v>
      </c>
      <c r="E43" s="232">
        <v>0</v>
      </c>
      <c r="F43" s="232">
        <v>-17970</v>
      </c>
      <c r="G43" s="232">
        <v>-33624</v>
      </c>
      <c r="H43" s="232"/>
      <c r="I43" s="419"/>
      <c r="J43" s="79"/>
    </row>
    <row r="44" spans="2:10">
      <c r="B44" s="12"/>
      <c r="C44" s="332" t="s">
        <v>131</v>
      </c>
      <c r="D44" s="232"/>
      <c r="E44" s="232"/>
      <c r="F44" s="232"/>
      <c r="G44" s="232"/>
      <c r="H44" s="232"/>
      <c r="I44" s="224"/>
      <c r="J44" s="79"/>
    </row>
    <row r="45" spans="2:10" ht="15.75" thickBot="1">
      <c r="B45" s="12"/>
      <c r="C45" s="82"/>
      <c r="D45" s="246"/>
      <c r="E45" s="234"/>
      <c r="F45" s="234"/>
      <c r="G45" s="234"/>
      <c r="H45" s="234"/>
      <c r="I45" s="81"/>
      <c r="J45" s="79"/>
    </row>
    <row r="46" spans="2:10" ht="17.25" thickTop="1" thickBot="1">
      <c r="B46" s="12"/>
      <c r="C46" s="297" t="s">
        <v>143</v>
      </c>
      <c r="D46" s="281">
        <v>87648.461595000001</v>
      </c>
      <c r="E46" s="281">
        <v>-158957</v>
      </c>
      <c r="F46" s="281">
        <v>-188442</v>
      </c>
      <c r="G46" s="281">
        <v>-453096.01399999997</v>
      </c>
      <c r="H46" s="281">
        <v>3604.968857447042</v>
      </c>
      <c r="I46" s="86"/>
      <c r="J46" s="76"/>
    </row>
    <row r="47" spans="2:10" ht="16.5" thickTop="1">
      <c r="B47" s="12"/>
      <c r="C47" s="143" t="s">
        <v>121</v>
      </c>
      <c r="D47" s="36"/>
      <c r="E47" s="102"/>
      <c r="F47" s="102"/>
      <c r="G47" s="85"/>
      <c r="H47" s="85"/>
      <c r="I47" s="102"/>
      <c r="J47" s="79"/>
    </row>
    <row r="48" spans="2:10" ht="15.75">
      <c r="B48" s="12"/>
      <c r="C48" s="103"/>
      <c r="D48" s="104"/>
      <c r="E48" s="102"/>
      <c r="F48" s="102"/>
      <c r="G48" s="102"/>
      <c r="H48" s="102"/>
      <c r="I48" s="102"/>
      <c r="J48" s="79"/>
    </row>
    <row r="49" spans="2:10" ht="15.75">
      <c r="B49" s="12"/>
      <c r="C49" s="49" t="s">
        <v>122</v>
      </c>
      <c r="D49" s="28"/>
      <c r="E49" s="102"/>
      <c r="F49" s="102"/>
      <c r="G49" s="102"/>
      <c r="H49" s="102"/>
      <c r="I49" s="102"/>
      <c r="J49" s="79"/>
    </row>
    <row r="50" spans="2:10" ht="15.75">
      <c r="B50" s="12"/>
      <c r="C50" s="88" t="s">
        <v>123</v>
      </c>
      <c r="D50" s="28"/>
      <c r="E50" s="102"/>
      <c r="F50" s="102"/>
      <c r="G50" s="102"/>
      <c r="H50" s="102"/>
      <c r="I50" s="102"/>
      <c r="J50" s="79"/>
    </row>
    <row r="51" spans="2:10" ht="15.75" thickBot="1">
      <c r="B51" s="105"/>
      <c r="C51" s="89"/>
      <c r="D51" s="90"/>
      <c r="E51" s="90"/>
      <c r="F51" s="90"/>
      <c r="G51" s="90"/>
      <c r="H51" s="90"/>
      <c r="I51" s="90"/>
      <c r="J51" s="91"/>
    </row>
    <row r="52" spans="2:10" ht="15.75" thickTop="1">
      <c r="B52" s="93"/>
      <c r="C52" s="92"/>
      <c r="D52" s="2"/>
      <c r="E52" s="2"/>
      <c r="F52" s="2"/>
      <c r="G52" s="2"/>
      <c r="H52" s="2"/>
      <c r="I52" s="2"/>
      <c r="J52" s="2"/>
    </row>
    <row r="54" spans="2:10">
      <c r="C54" s="225"/>
    </row>
  </sheetData>
  <phoneticPr fontId="2" type="noConversion"/>
  <conditionalFormatting sqref="H20">
    <cfRule type="cellIs" dxfId="24" priority="11" operator="equal">
      <formula>""</formula>
    </cfRule>
  </conditionalFormatting>
  <conditionalFormatting sqref="H24 H26 H31">
    <cfRule type="cellIs" dxfId="23" priority="10" operator="equal">
      <formula>""</formula>
    </cfRule>
  </conditionalFormatting>
  <conditionalFormatting sqref="H36:H37 H41">
    <cfRule type="cellIs" dxfId="22" priority="9" operator="equal">
      <formula>""</formula>
    </cfRule>
  </conditionalFormatting>
  <conditionalFormatting sqref="H46">
    <cfRule type="cellIs" dxfId="21" priority="7" operator="equal">
      <formula>""</formula>
    </cfRule>
  </conditionalFormatting>
  <conditionalFormatting sqref="D8:G8 D11:G16">
    <cfRule type="cellIs" dxfId="20" priority="6" operator="equal">
      <formula>""</formula>
    </cfRule>
  </conditionalFormatting>
  <conditionalFormatting sqref="H8 H11:H16">
    <cfRule type="cellIs" dxfId="19" priority="5" operator="equal">
      <formula>""</formula>
    </cfRule>
  </conditionalFormatting>
  <conditionalFormatting sqref="D20:G20">
    <cfRule type="cellIs" dxfId="18" priority="4" operator="equal">
      <formula>""</formula>
    </cfRule>
  </conditionalFormatting>
  <conditionalFormatting sqref="D24:G24 D26:G26">
    <cfRule type="cellIs" dxfId="17" priority="3" operator="equal">
      <formula>""</formula>
    </cfRule>
  </conditionalFormatting>
  <conditionalFormatting sqref="D31:G31">
    <cfRule type="cellIs" dxfId="16" priority="2" operator="equal">
      <formula>""</formula>
    </cfRule>
  </conditionalFormatting>
  <conditionalFormatting sqref="D36:G37 D41:G41 D46:G46">
    <cfRule type="cellIs" dxfId="15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181A-7B45-45D1-8690-55BF93AB91BE}">
  <dimension ref="B1:J51"/>
  <sheetViews>
    <sheetView showGridLines="0" topLeftCell="C1" zoomScaleNormal="100" zoomScaleSheetLayoutView="70" workbookViewId="0">
      <selection activeCell="C30" sqref="C30"/>
    </sheetView>
  </sheetViews>
  <sheetFormatPr defaultRowHeight="15"/>
  <cols>
    <col min="1" max="1" width="0" hidden="1" customWidth="1"/>
    <col min="3" max="3" width="69.33203125" customWidth="1"/>
    <col min="4" max="8" width="12.77734375" customWidth="1"/>
    <col min="9" max="9" width="65.33203125" customWidth="1"/>
  </cols>
  <sheetData>
    <row r="1" spans="2:10" ht="18">
      <c r="C1" s="144" t="s">
        <v>144</v>
      </c>
      <c r="D1" s="3"/>
      <c r="E1" s="2"/>
      <c r="F1" s="2"/>
      <c r="G1" s="2"/>
      <c r="H1" s="2"/>
      <c r="I1" s="2"/>
      <c r="J1" s="2"/>
    </row>
    <row r="2" spans="2:10" ht="32.25" thickBot="1">
      <c r="B2" s="93"/>
      <c r="C2" s="59"/>
      <c r="D2" s="60"/>
      <c r="E2" s="2"/>
      <c r="F2" s="2"/>
      <c r="G2" s="2"/>
      <c r="H2" s="2"/>
      <c r="I2" s="2"/>
      <c r="J2" s="2"/>
    </row>
    <row r="3" spans="2:10" ht="15.75" thickTop="1">
      <c r="B3" s="94"/>
      <c r="C3" s="62"/>
      <c r="D3" s="63"/>
      <c r="E3" s="64"/>
      <c r="F3" s="64"/>
      <c r="G3" s="64"/>
      <c r="H3" s="64"/>
      <c r="I3" s="107"/>
      <c r="J3" s="65"/>
    </row>
    <row r="4" spans="2:10" ht="15.75">
      <c r="B4" s="12"/>
      <c r="C4" s="88" t="s">
        <v>14</v>
      </c>
      <c r="D4" s="67"/>
      <c r="E4" s="411"/>
      <c r="F4" s="411" t="s">
        <v>15</v>
      </c>
      <c r="G4" s="411"/>
      <c r="H4" s="411"/>
      <c r="I4" s="95"/>
      <c r="J4" s="108"/>
    </row>
    <row r="5" spans="2:10" ht="15.75">
      <c r="B5" s="12"/>
      <c r="C5" s="308" t="s">
        <v>16</v>
      </c>
      <c r="D5" s="21">
        <v>2021</v>
      </c>
      <c r="E5" s="21">
        <v>2022</v>
      </c>
      <c r="F5" s="21">
        <v>2023</v>
      </c>
      <c r="G5" s="21">
        <v>2024</v>
      </c>
      <c r="H5" s="21">
        <v>2025</v>
      </c>
      <c r="I5" s="96"/>
      <c r="J5" s="108"/>
    </row>
    <row r="6" spans="2:10" ht="15.75">
      <c r="B6" s="12"/>
      <c r="C6" s="309" t="str">
        <f>+Fedőlap!$E$13</f>
        <v>Dátum: 2025.10.09.</v>
      </c>
      <c r="D6" s="209"/>
      <c r="E6" s="209"/>
      <c r="F6" s="209"/>
      <c r="G6" s="209"/>
      <c r="H6" s="209"/>
      <c r="I6" s="96"/>
      <c r="J6" s="108"/>
    </row>
    <row r="7" spans="2:10" ht="16.5" thickBot="1">
      <c r="B7" s="12"/>
      <c r="C7" s="97"/>
      <c r="D7" s="74"/>
      <c r="E7" s="74"/>
      <c r="F7" s="74"/>
      <c r="G7" s="74"/>
      <c r="H7" s="98"/>
      <c r="I7" s="27"/>
      <c r="J7" s="108"/>
    </row>
    <row r="8" spans="2:10" ht="17.25" thickTop="1" thickBot="1">
      <c r="B8" s="12"/>
      <c r="C8" s="293" t="s">
        <v>145</v>
      </c>
      <c r="D8" s="244">
        <v>-419995</v>
      </c>
      <c r="E8" s="327">
        <v>-405981</v>
      </c>
      <c r="F8" s="327">
        <v>-415758</v>
      </c>
      <c r="G8" s="327">
        <v>-229472</v>
      </c>
      <c r="H8" s="327">
        <v>-236090.19999999739</v>
      </c>
      <c r="I8" s="109"/>
      <c r="J8" s="76"/>
    </row>
    <row r="9" spans="2:10" ht="16.5" thickTop="1">
      <c r="B9" s="12"/>
      <c r="C9" s="294" t="s">
        <v>60</v>
      </c>
      <c r="D9" s="310" t="s">
        <v>61</v>
      </c>
      <c r="E9" s="310" t="s">
        <v>61</v>
      </c>
      <c r="F9" s="310" t="s">
        <v>61</v>
      </c>
      <c r="G9" s="310" t="s">
        <v>61</v>
      </c>
      <c r="H9" s="310" t="s">
        <v>21</v>
      </c>
      <c r="I9" s="195"/>
      <c r="J9" s="79"/>
    </row>
    <row r="10" spans="2:10" ht="15.75">
      <c r="B10" s="12"/>
      <c r="C10" s="331"/>
      <c r="D10" s="328"/>
      <c r="E10" s="329"/>
      <c r="F10" s="329"/>
      <c r="G10" s="329"/>
      <c r="H10" s="329"/>
      <c r="I10" s="81"/>
      <c r="J10" s="79"/>
    </row>
    <row r="11" spans="2:10">
      <c r="B11" s="100"/>
      <c r="C11" s="286" t="s">
        <v>63</v>
      </c>
      <c r="D11" s="231">
        <v>-6</v>
      </c>
      <c r="E11" s="231">
        <v>1</v>
      </c>
      <c r="F11" s="231">
        <v>-113</v>
      </c>
      <c r="G11" s="231">
        <v>-3</v>
      </c>
      <c r="H11" s="231">
        <v>0</v>
      </c>
      <c r="I11" s="83"/>
      <c r="J11" s="79"/>
    </row>
    <row r="12" spans="2:10">
      <c r="B12" s="12"/>
      <c r="C12" s="287" t="s">
        <v>126</v>
      </c>
      <c r="D12" s="231">
        <v>-11</v>
      </c>
      <c r="E12" s="231">
        <v>7</v>
      </c>
      <c r="F12" s="231">
        <v>-113</v>
      </c>
      <c r="G12" s="231">
        <v>-1</v>
      </c>
      <c r="H12" s="231">
        <v>0</v>
      </c>
      <c r="I12" s="83"/>
      <c r="J12" s="79"/>
    </row>
    <row r="13" spans="2:10">
      <c r="B13" s="12"/>
      <c r="C13" s="288" t="s">
        <v>127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83"/>
      <c r="J13" s="79"/>
    </row>
    <row r="14" spans="2:10">
      <c r="B14" s="12"/>
      <c r="C14" s="288" t="s">
        <v>128</v>
      </c>
      <c r="D14" s="231">
        <v>5</v>
      </c>
      <c r="E14" s="231">
        <v>-6</v>
      </c>
      <c r="F14" s="231">
        <v>0</v>
      </c>
      <c r="G14" s="231">
        <v>-2</v>
      </c>
      <c r="H14" s="231">
        <v>0</v>
      </c>
      <c r="I14" s="83"/>
      <c r="J14" s="79"/>
    </row>
    <row r="15" spans="2:10">
      <c r="B15" s="12"/>
      <c r="C15" s="402" t="s">
        <v>146</v>
      </c>
      <c r="D15" s="231" t="s">
        <v>30</v>
      </c>
      <c r="E15" s="231" t="s">
        <v>30</v>
      </c>
      <c r="F15" s="231" t="s">
        <v>30</v>
      </c>
      <c r="G15" s="231" t="s">
        <v>30</v>
      </c>
      <c r="H15" s="231" t="s">
        <v>30</v>
      </c>
      <c r="I15" s="83"/>
      <c r="J15" s="79"/>
    </row>
    <row r="16" spans="2:10">
      <c r="B16" s="12"/>
      <c r="C16" s="403" t="s">
        <v>147</v>
      </c>
      <c r="D16" s="231" t="s">
        <v>30</v>
      </c>
      <c r="E16" s="231" t="s">
        <v>30</v>
      </c>
      <c r="F16" s="231" t="s">
        <v>30</v>
      </c>
      <c r="G16" s="231" t="s">
        <v>30</v>
      </c>
      <c r="H16" s="231" t="s">
        <v>30</v>
      </c>
      <c r="I16" s="227"/>
      <c r="J16" s="79"/>
    </row>
    <row r="17" spans="2:10">
      <c r="B17" s="12"/>
      <c r="C17" s="332" t="s">
        <v>76</v>
      </c>
      <c r="D17" s="232"/>
      <c r="E17" s="232"/>
      <c r="F17" s="232"/>
      <c r="G17" s="232"/>
      <c r="H17" s="232"/>
      <c r="I17" s="211"/>
      <c r="J17" s="79"/>
    </row>
    <row r="18" spans="2:10">
      <c r="B18" s="12"/>
      <c r="C18" s="332" t="s">
        <v>77</v>
      </c>
      <c r="D18" s="232"/>
      <c r="E18" s="232"/>
      <c r="F18" s="232"/>
      <c r="G18" s="232"/>
      <c r="H18" s="232"/>
      <c r="I18" s="211"/>
      <c r="J18" s="79"/>
    </row>
    <row r="19" spans="2:10">
      <c r="B19" s="12"/>
      <c r="C19" s="333"/>
      <c r="D19" s="245"/>
      <c r="E19" s="233"/>
      <c r="F19" s="233"/>
      <c r="G19" s="233"/>
      <c r="H19" s="233"/>
      <c r="I19" s="83"/>
      <c r="J19" s="79"/>
    </row>
    <row r="20" spans="2:10">
      <c r="B20" s="12"/>
      <c r="C20" s="286" t="s">
        <v>75</v>
      </c>
      <c r="D20" s="330" t="s">
        <v>30</v>
      </c>
      <c r="E20" s="330" t="s">
        <v>30</v>
      </c>
      <c r="F20" s="330" t="s">
        <v>30</v>
      </c>
      <c r="G20" s="330" t="s">
        <v>30</v>
      </c>
      <c r="H20" s="330" t="s">
        <v>30</v>
      </c>
      <c r="I20" s="83"/>
      <c r="J20" s="79"/>
    </row>
    <row r="21" spans="2:10">
      <c r="B21" s="100"/>
      <c r="C21" s="332" t="s">
        <v>76</v>
      </c>
      <c r="D21" s="232"/>
      <c r="E21" s="232"/>
      <c r="F21" s="232"/>
      <c r="G21" s="232"/>
      <c r="H21" s="232"/>
      <c r="I21" s="211"/>
      <c r="J21" s="79"/>
    </row>
    <row r="22" spans="2:10">
      <c r="B22" s="100"/>
      <c r="C22" s="332" t="s">
        <v>77</v>
      </c>
      <c r="D22" s="232"/>
      <c r="E22" s="232"/>
      <c r="F22" s="232"/>
      <c r="G22" s="232"/>
      <c r="H22" s="232"/>
      <c r="I22" s="211"/>
      <c r="J22" s="79"/>
    </row>
    <row r="23" spans="2:10">
      <c r="B23" s="100"/>
      <c r="C23" s="334"/>
      <c r="D23" s="245"/>
      <c r="E23" s="233"/>
      <c r="F23" s="233"/>
      <c r="G23" s="233"/>
      <c r="H23" s="233"/>
      <c r="I23" s="83"/>
      <c r="J23" s="79"/>
    </row>
    <row r="24" spans="2:10">
      <c r="B24" s="100"/>
      <c r="C24" s="295" t="s">
        <v>78</v>
      </c>
      <c r="D24" s="330">
        <v>0</v>
      </c>
      <c r="E24" s="330">
        <v>0</v>
      </c>
      <c r="F24" s="330">
        <v>0</v>
      </c>
      <c r="G24" s="330">
        <v>0</v>
      </c>
      <c r="H24" s="330">
        <v>0</v>
      </c>
      <c r="I24" s="83"/>
      <c r="J24" s="79"/>
    </row>
    <row r="25" spans="2:10">
      <c r="B25" s="100"/>
      <c r="C25" s="334"/>
      <c r="D25" s="245"/>
      <c r="E25" s="233"/>
      <c r="F25" s="233"/>
      <c r="G25" s="233"/>
      <c r="H25" s="233"/>
      <c r="I25" s="83"/>
      <c r="J25" s="79"/>
    </row>
    <row r="26" spans="2:10">
      <c r="B26" s="100"/>
      <c r="C26" s="286" t="s">
        <v>79</v>
      </c>
      <c r="D26" s="330">
        <v>56600</v>
      </c>
      <c r="E26" s="330">
        <v>71148</v>
      </c>
      <c r="F26" s="330">
        <v>111186</v>
      </c>
      <c r="G26" s="330">
        <v>85515</v>
      </c>
      <c r="H26" s="330">
        <v>65800</v>
      </c>
      <c r="I26" s="83"/>
      <c r="J26" s="79"/>
    </row>
    <row r="27" spans="2:10">
      <c r="B27" s="100"/>
      <c r="C27" s="332" t="s">
        <v>80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223"/>
      <c r="J27" s="79"/>
    </row>
    <row r="28" spans="2:10">
      <c r="B28" s="100"/>
      <c r="C28" s="332" t="s">
        <v>148</v>
      </c>
      <c r="D28" s="232">
        <v>3605</v>
      </c>
      <c r="E28" s="232">
        <v>5996</v>
      </c>
      <c r="F28" s="232">
        <v>6220</v>
      </c>
      <c r="G28" s="232">
        <v>5364</v>
      </c>
      <c r="H28" s="232">
        <v>200</v>
      </c>
      <c r="I28" s="223"/>
      <c r="J28" s="79"/>
    </row>
    <row r="29" spans="2:10">
      <c r="B29" s="100"/>
      <c r="C29" s="332" t="s">
        <v>85</v>
      </c>
      <c r="D29" s="232">
        <v>52995</v>
      </c>
      <c r="E29" s="232">
        <v>65152</v>
      </c>
      <c r="F29" s="232">
        <v>105021</v>
      </c>
      <c r="G29" s="232">
        <v>80151</v>
      </c>
      <c r="H29" s="232">
        <v>65600</v>
      </c>
      <c r="I29" s="223"/>
      <c r="J29" s="79"/>
    </row>
    <row r="30" spans="2:10">
      <c r="B30" s="100"/>
      <c r="C30" s="332" t="s">
        <v>90</v>
      </c>
      <c r="D30" s="232">
        <v>0</v>
      </c>
      <c r="E30" s="232">
        <v>0</v>
      </c>
      <c r="F30" s="232">
        <v>-55</v>
      </c>
      <c r="G30" s="232">
        <v>0</v>
      </c>
      <c r="H30" s="232">
        <v>0</v>
      </c>
      <c r="I30" s="406" t="s">
        <v>91</v>
      </c>
      <c r="J30" s="79"/>
    </row>
    <row r="31" spans="2:10">
      <c r="B31" s="12"/>
      <c r="C31" s="286" t="s">
        <v>92</v>
      </c>
      <c r="D31" s="330">
        <v>-1720</v>
      </c>
      <c r="E31" s="330">
        <v>-138</v>
      </c>
      <c r="F31" s="330">
        <v>-196</v>
      </c>
      <c r="G31" s="330">
        <v>-48</v>
      </c>
      <c r="H31" s="330">
        <v>0</v>
      </c>
      <c r="I31" s="416"/>
      <c r="J31" s="79"/>
    </row>
    <row r="32" spans="2:10">
      <c r="B32" s="12"/>
      <c r="C32" s="332" t="s">
        <v>149</v>
      </c>
      <c r="D32" s="232">
        <v>-1921</v>
      </c>
      <c r="E32" s="232">
        <v>90</v>
      </c>
      <c r="F32" s="232">
        <v>-131</v>
      </c>
      <c r="G32" s="232">
        <v>0</v>
      </c>
      <c r="H32" s="232">
        <v>0</v>
      </c>
      <c r="I32" s="223"/>
      <c r="J32" s="79"/>
    </row>
    <row r="33" spans="2:10">
      <c r="B33" s="12"/>
      <c r="C33" s="332" t="s">
        <v>150</v>
      </c>
      <c r="D33" s="232">
        <v>201</v>
      </c>
      <c r="E33" s="232">
        <v>-228</v>
      </c>
      <c r="F33" s="232">
        <v>-65</v>
      </c>
      <c r="G33" s="232">
        <v>-48</v>
      </c>
      <c r="H33" s="232">
        <v>0</v>
      </c>
      <c r="I33" s="223"/>
      <c r="J33" s="79"/>
    </row>
    <row r="34" spans="2:10">
      <c r="B34" s="100"/>
      <c r="C34" s="82"/>
      <c r="D34" s="245"/>
      <c r="E34" s="233"/>
      <c r="F34" s="233"/>
      <c r="G34" s="233"/>
      <c r="H34" s="233"/>
      <c r="I34" s="416"/>
      <c r="J34" s="79"/>
    </row>
    <row r="35" spans="2:10" ht="30">
      <c r="B35" s="100"/>
      <c r="C35" s="335" t="s">
        <v>151</v>
      </c>
      <c r="D35" s="336" t="s">
        <v>30</v>
      </c>
      <c r="E35" s="336" t="s">
        <v>30</v>
      </c>
      <c r="F35" s="336" t="s">
        <v>30</v>
      </c>
      <c r="G35" s="336" t="s">
        <v>30</v>
      </c>
      <c r="H35" s="336" t="s">
        <v>30</v>
      </c>
      <c r="I35" s="416"/>
      <c r="J35" s="79"/>
    </row>
    <row r="36" spans="2:10" ht="15" customHeight="1">
      <c r="B36" s="12"/>
      <c r="C36" s="335" t="s">
        <v>152</v>
      </c>
      <c r="D36" s="330" t="s">
        <v>30</v>
      </c>
      <c r="E36" s="330" t="s">
        <v>30</v>
      </c>
      <c r="F36" s="330" t="s">
        <v>30</v>
      </c>
      <c r="G36" s="330" t="s">
        <v>30</v>
      </c>
      <c r="H36" s="330" t="s">
        <v>30</v>
      </c>
      <c r="I36" s="416"/>
      <c r="J36" s="79"/>
    </row>
    <row r="37" spans="2:10">
      <c r="B37" s="100"/>
      <c r="C37" s="332" t="s">
        <v>76</v>
      </c>
      <c r="D37" s="232"/>
      <c r="E37" s="232"/>
      <c r="F37" s="232"/>
      <c r="G37" s="232"/>
      <c r="H37" s="232"/>
      <c r="I37" s="223"/>
      <c r="J37" s="79"/>
    </row>
    <row r="38" spans="2:10">
      <c r="B38" s="100"/>
      <c r="C38" s="332" t="s">
        <v>77</v>
      </c>
      <c r="D38" s="232"/>
      <c r="E38" s="232"/>
      <c r="F38" s="232"/>
      <c r="G38" s="232"/>
      <c r="H38" s="232"/>
      <c r="I38" s="223"/>
      <c r="J38" s="79"/>
    </row>
    <row r="39" spans="2:10">
      <c r="B39" s="106"/>
      <c r="C39" s="334"/>
      <c r="D39" s="245"/>
      <c r="E39" s="233"/>
      <c r="F39" s="233"/>
      <c r="G39" s="233"/>
      <c r="H39" s="233"/>
      <c r="I39" s="416"/>
      <c r="J39" s="79"/>
    </row>
    <row r="40" spans="2:10">
      <c r="B40" s="12"/>
      <c r="C40" s="286" t="s">
        <v>110</v>
      </c>
      <c r="D40" s="330">
        <v>642060</v>
      </c>
      <c r="E40" s="330">
        <v>418336</v>
      </c>
      <c r="F40" s="330">
        <v>406417</v>
      </c>
      <c r="G40" s="330">
        <v>411965</v>
      </c>
      <c r="H40" s="330">
        <v>229472</v>
      </c>
      <c r="I40" s="416"/>
      <c r="J40" s="79"/>
    </row>
    <row r="41" spans="2:10">
      <c r="B41" s="12"/>
      <c r="C41" s="332" t="s">
        <v>153</v>
      </c>
      <c r="D41" s="232">
        <v>642060</v>
      </c>
      <c r="E41" s="232">
        <v>418336</v>
      </c>
      <c r="F41" s="232">
        <v>406417</v>
      </c>
      <c r="G41" s="232">
        <v>411965</v>
      </c>
      <c r="H41" s="232">
        <v>229472</v>
      </c>
      <c r="I41" s="223"/>
      <c r="J41" s="79"/>
    </row>
    <row r="42" spans="2:10">
      <c r="B42" s="12"/>
      <c r="C42" s="332" t="s">
        <v>77</v>
      </c>
      <c r="D42" s="232"/>
      <c r="E42" s="232"/>
      <c r="F42" s="232"/>
      <c r="G42" s="232"/>
      <c r="H42" s="232"/>
      <c r="I42" s="223"/>
      <c r="J42" s="79"/>
    </row>
    <row r="43" spans="2:10">
      <c r="B43" s="12"/>
      <c r="C43" s="332" t="s">
        <v>131</v>
      </c>
      <c r="D43" s="232"/>
      <c r="E43" s="232"/>
      <c r="F43" s="232"/>
      <c r="G43" s="232"/>
      <c r="H43" s="232"/>
      <c r="I43" s="224"/>
      <c r="J43" s="79"/>
    </row>
    <row r="44" spans="2:10" ht="15.75" thickBot="1">
      <c r="B44" s="100"/>
      <c r="C44" s="82"/>
      <c r="D44" s="246"/>
      <c r="E44" s="234"/>
      <c r="F44" s="234"/>
      <c r="G44" s="234"/>
      <c r="H44" s="234"/>
      <c r="I44" s="83"/>
      <c r="J44" s="79"/>
    </row>
    <row r="45" spans="2:10" ht="17.25" thickTop="1" thickBot="1">
      <c r="B45" s="105"/>
      <c r="C45" s="142" t="s">
        <v>154</v>
      </c>
      <c r="D45" s="281">
        <v>276939</v>
      </c>
      <c r="E45" s="281">
        <v>83366</v>
      </c>
      <c r="F45" s="281">
        <v>101536</v>
      </c>
      <c r="G45" s="281">
        <v>267957</v>
      </c>
      <c r="H45" s="281">
        <v>59181.800000002608</v>
      </c>
      <c r="I45" s="110"/>
      <c r="J45" s="76"/>
    </row>
    <row r="46" spans="2:10" ht="16.5" thickTop="1">
      <c r="B46" s="12"/>
      <c r="C46" s="143" t="s">
        <v>121</v>
      </c>
      <c r="D46" s="111"/>
      <c r="E46" s="1"/>
      <c r="F46" s="1"/>
      <c r="G46" s="57"/>
      <c r="H46" s="57"/>
      <c r="I46" s="1"/>
      <c r="J46" s="79"/>
    </row>
    <row r="47" spans="2:10" ht="15.75">
      <c r="B47" s="12"/>
      <c r="C47" s="103"/>
      <c r="D47" s="112"/>
      <c r="E47" s="1"/>
      <c r="F47" s="1"/>
      <c r="G47" s="1"/>
      <c r="H47" s="1"/>
      <c r="I47" s="1"/>
      <c r="J47" s="79"/>
    </row>
    <row r="48" spans="2:10" ht="15.75">
      <c r="B48" s="12"/>
      <c r="C48" s="49" t="s">
        <v>122</v>
      </c>
      <c r="D48" s="5"/>
      <c r="E48" s="1"/>
      <c r="F48" s="1"/>
      <c r="G48" s="1"/>
      <c r="H48" s="1"/>
      <c r="I48" s="1"/>
      <c r="J48" s="79"/>
    </row>
    <row r="49" spans="2:10" ht="15.75">
      <c r="B49" s="12"/>
      <c r="C49" s="88" t="s">
        <v>123</v>
      </c>
      <c r="D49" s="5"/>
      <c r="E49" s="1"/>
      <c r="F49" s="1"/>
      <c r="G49" s="1"/>
      <c r="H49" s="1"/>
      <c r="I49" s="1"/>
      <c r="J49" s="79"/>
    </row>
    <row r="50" spans="2:10" ht="15.75" thickBot="1">
      <c r="B50" s="105"/>
      <c r="C50" s="89"/>
      <c r="D50" s="90"/>
      <c r="E50" s="90"/>
      <c r="F50" s="90"/>
      <c r="G50" s="90"/>
      <c r="H50" s="90"/>
      <c r="I50" s="90"/>
      <c r="J50" s="91"/>
    </row>
    <row r="51" spans="2:10" ht="15.75" thickTop="1"/>
  </sheetData>
  <phoneticPr fontId="2" type="noConversion"/>
  <conditionalFormatting sqref="D20:G20 D24:G24 D26:G26">
    <cfRule type="cellIs" dxfId="14" priority="5" operator="equal">
      <formula>""</formula>
    </cfRule>
  </conditionalFormatting>
  <conditionalFormatting sqref="D31:G31 D35:G36 D40:G40 D45:G45">
    <cfRule type="cellIs" dxfId="13" priority="4" operator="equal">
      <formula>""</formula>
    </cfRule>
  </conditionalFormatting>
  <conditionalFormatting sqref="H8 H11:H16 H20 H24 H26">
    <cfRule type="cellIs" dxfId="12" priority="3" operator="equal">
      <formula>""</formula>
    </cfRule>
  </conditionalFormatting>
  <conditionalFormatting sqref="H31 H35:H36 H40 H45">
    <cfRule type="cellIs" dxfId="11" priority="2" operator="equal">
      <formula>""</formula>
    </cfRule>
  </conditionalFormatting>
  <conditionalFormatting sqref="D8:G8 D11:G16">
    <cfRule type="cellIs" dxfId="10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5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D4AA-7A00-45E7-9888-E410468AD3BF}">
  <dimension ref="B1:M56"/>
  <sheetViews>
    <sheetView showGridLines="0" topLeftCell="B16" zoomScaleNormal="100" workbookViewId="0">
      <selection activeCell="F37" sqref="F37"/>
    </sheetView>
  </sheetViews>
  <sheetFormatPr defaultRowHeight="15"/>
  <cols>
    <col min="1" max="1" width="0" hidden="1" customWidth="1"/>
    <col min="3" max="3" width="68" customWidth="1"/>
    <col min="4" max="7" width="12.77734375" customWidth="1"/>
    <col min="8" max="8" width="86.6640625" customWidth="1"/>
    <col min="9" max="9" width="8.109375" customWidth="1"/>
  </cols>
  <sheetData>
    <row r="1" spans="2:13">
      <c r="B1" s="85"/>
      <c r="C1" s="146"/>
      <c r="D1" s="147"/>
      <c r="E1" s="102"/>
      <c r="F1" s="102"/>
      <c r="G1" s="102"/>
      <c r="H1" s="102"/>
      <c r="I1" s="102"/>
      <c r="J1" s="2"/>
    </row>
    <row r="2" spans="2:13">
      <c r="B2" s="85"/>
      <c r="C2" s="146"/>
      <c r="D2" s="147"/>
      <c r="E2" s="102"/>
      <c r="F2" s="102"/>
      <c r="G2" s="102"/>
      <c r="H2" s="102"/>
      <c r="I2" s="102"/>
      <c r="J2" s="2"/>
    </row>
    <row r="3" spans="2:13" ht="18">
      <c r="B3" s="93" t="s">
        <v>65</v>
      </c>
      <c r="C3" s="148" t="s">
        <v>155</v>
      </c>
      <c r="D3" s="3"/>
      <c r="E3" s="2"/>
      <c r="F3" s="2"/>
      <c r="G3" s="2"/>
      <c r="H3" s="2"/>
      <c r="I3" s="2"/>
      <c r="J3" s="2"/>
    </row>
    <row r="4" spans="2:13" ht="15.75" thickBot="1">
      <c r="B4" s="93"/>
      <c r="C4" s="92"/>
      <c r="D4" s="2"/>
      <c r="E4" s="2"/>
      <c r="F4" s="2"/>
      <c r="G4" s="2"/>
      <c r="H4" s="2"/>
      <c r="I4" s="2"/>
      <c r="J4" s="2"/>
    </row>
    <row r="5" spans="2:13" ht="15.75" thickTop="1">
      <c r="B5" s="94"/>
      <c r="C5" s="62"/>
      <c r="D5" s="63"/>
      <c r="E5" s="63"/>
      <c r="F5" s="63"/>
      <c r="G5" s="64"/>
      <c r="H5" s="64"/>
      <c r="I5" s="65"/>
      <c r="J5" s="2"/>
    </row>
    <row r="6" spans="2:13" ht="15.75">
      <c r="B6" s="12"/>
      <c r="C6" s="88" t="s">
        <v>14</v>
      </c>
      <c r="D6" s="67"/>
      <c r="E6" s="414" t="s">
        <v>15</v>
      </c>
      <c r="F6" s="414"/>
      <c r="G6" s="68"/>
      <c r="H6" s="68"/>
      <c r="I6" s="79"/>
      <c r="J6" s="2"/>
    </row>
    <row r="7" spans="2:13" ht="15.75">
      <c r="B7" s="12"/>
      <c r="C7" s="308" t="s">
        <v>16</v>
      </c>
      <c r="D7" s="21">
        <v>2021</v>
      </c>
      <c r="E7" s="21">
        <v>2022</v>
      </c>
      <c r="F7" s="21">
        <v>2023</v>
      </c>
      <c r="G7" s="21">
        <v>2024</v>
      </c>
      <c r="H7" s="21"/>
      <c r="I7" s="79"/>
      <c r="J7" s="2"/>
    </row>
    <row r="8" spans="2:13" ht="15.75">
      <c r="B8" s="12"/>
      <c r="C8" s="309" t="str">
        <f>+Fedőlap!$E$13</f>
        <v>Dátum: 2025.10.09.</v>
      </c>
      <c r="D8" s="20"/>
      <c r="E8" s="20"/>
      <c r="F8" s="20"/>
      <c r="G8" s="149"/>
      <c r="H8" s="96"/>
      <c r="I8" s="79"/>
      <c r="J8" s="2"/>
    </row>
    <row r="9" spans="2:13" ht="16.5" thickBot="1">
      <c r="B9" s="12"/>
      <c r="C9" s="73"/>
      <c r="D9" s="20"/>
      <c r="E9" s="20"/>
      <c r="F9" s="20"/>
      <c r="G9" s="149"/>
      <c r="H9" s="150"/>
      <c r="I9" s="79"/>
      <c r="J9" s="2"/>
    </row>
    <row r="10" spans="2:13" ht="17.25" thickTop="1" thickBot="1">
      <c r="B10" s="12"/>
      <c r="C10" s="297" t="s">
        <v>156</v>
      </c>
      <c r="D10" s="281">
        <v>3950388.001567984</v>
      </c>
      <c r="E10" s="281">
        <v>4082786.0696864892</v>
      </c>
      <c r="F10" s="281">
        <v>5098959.1302549737</v>
      </c>
      <c r="G10" s="346">
        <v>4089555.6507350001</v>
      </c>
      <c r="H10" s="86"/>
      <c r="I10" s="79"/>
      <c r="J10" s="228"/>
      <c r="K10" s="228"/>
      <c r="L10" s="228"/>
      <c r="M10" s="228"/>
    </row>
    <row r="11" spans="2:13" ht="15.75" thickTop="1">
      <c r="B11" s="12"/>
      <c r="C11" s="337"/>
      <c r="D11" s="230"/>
      <c r="E11" s="230"/>
      <c r="F11" s="230"/>
      <c r="G11" s="347"/>
      <c r="H11" s="81"/>
      <c r="I11" s="79"/>
      <c r="J11" s="228"/>
      <c r="K11" s="228"/>
      <c r="L11" s="228"/>
      <c r="M11" s="228"/>
    </row>
    <row r="12" spans="2:13" ht="17.25">
      <c r="B12" s="151"/>
      <c r="C12" s="338" t="s">
        <v>157</v>
      </c>
      <c r="D12" s="282">
        <v>355612</v>
      </c>
      <c r="E12" s="282">
        <v>1933206</v>
      </c>
      <c r="F12" s="282">
        <v>2298427</v>
      </c>
      <c r="G12" s="282">
        <v>-281155</v>
      </c>
      <c r="H12" s="152"/>
      <c r="I12" s="153"/>
      <c r="J12" s="228"/>
      <c r="K12" s="228"/>
      <c r="L12" s="228"/>
      <c r="M12" s="228"/>
    </row>
    <row r="13" spans="2:13">
      <c r="B13" s="155"/>
      <c r="C13" s="339" t="s">
        <v>158</v>
      </c>
      <c r="D13" s="280">
        <v>-954743</v>
      </c>
      <c r="E13" s="280">
        <v>259290.00000000003</v>
      </c>
      <c r="F13" s="280">
        <v>1440633</v>
      </c>
      <c r="G13" s="280">
        <v>-1347982</v>
      </c>
      <c r="H13" s="152"/>
      <c r="I13" s="153"/>
      <c r="J13" s="228"/>
      <c r="K13" s="228"/>
      <c r="L13" s="228"/>
      <c r="M13" s="228"/>
    </row>
    <row r="14" spans="2:13">
      <c r="B14" s="155"/>
      <c r="C14" s="339" t="s">
        <v>159</v>
      </c>
      <c r="D14" s="280">
        <v>487</v>
      </c>
      <c r="E14" s="280">
        <v>196377</v>
      </c>
      <c r="F14" s="280">
        <v>53116</v>
      </c>
      <c r="G14" s="280">
        <v>13603</v>
      </c>
      <c r="H14" s="152"/>
      <c r="I14" s="153"/>
      <c r="J14" s="228"/>
      <c r="K14" s="228"/>
      <c r="L14" s="228"/>
      <c r="M14" s="228"/>
    </row>
    <row r="15" spans="2:13">
      <c r="B15" s="155"/>
      <c r="C15" s="339" t="s">
        <v>160</v>
      </c>
      <c r="D15" s="280">
        <v>799700</v>
      </c>
      <c r="E15" s="280">
        <v>269535</v>
      </c>
      <c r="F15" s="280">
        <v>1093416</v>
      </c>
      <c r="G15" s="280">
        <v>-105222</v>
      </c>
      <c r="H15" s="152"/>
      <c r="I15" s="153"/>
      <c r="J15" s="228"/>
      <c r="K15" s="228"/>
      <c r="L15" s="228"/>
      <c r="M15" s="228"/>
    </row>
    <row r="16" spans="2:13">
      <c r="B16" s="155"/>
      <c r="C16" s="340" t="s">
        <v>161</v>
      </c>
      <c r="D16" s="348">
        <v>1145038.6646528104</v>
      </c>
      <c r="E16" s="349">
        <v>879467.56114749995</v>
      </c>
      <c r="F16" s="349">
        <v>1929691.4584886502</v>
      </c>
      <c r="G16" s="350">
        <v>1407938.7836500001</v>
      </c>
      <c r="H16" s="152"/>
      <c r="I16" s="153"/>
      <c r="J16" s="228"/>
      <c r="K16" s="228"/>
      <c r="L16" s="228"/>
      <c r="M16" s="228"/>
    </row>
    <row r="17" spans="2:13">
      <c r="B17" s="155"/>
      <c r="C17" s="340" t="s">
        <v>162</v>
      </c>
      <c r="D17" s="351">
        <v>-345338.66465281043</v>
      </c>
      <c r="E17" s="352">
        <v>-609932.56114749995</v>
      </c>
      <c r="F17" s="352">
        <v>-836275.45848865015</v>
      </c>
      <c r="G17" s="353">
        <v>-1513160.7836500001</v>
      </c>
      <c r="H17" s="152"/>
      <c r="I17" s="153"/>
      <c r="J17" s="228"/>
      <c r="K17" s="228"/>
      <c r="L17" s="228"/>
      <c r="M17" s="228"/>
    </row>
    <row r="18" spans="2:13">
      <c r="B18" s="155"/>
      <c r="C18" s="341" t="s">
        <v>163</v>
      </c>
      <c r="D18" s="280">
        <v>3112</v>
      </c>
      <c r="E18" s="280">
        <v>11084</v>
      </c>
      <c r="F18" s="280">
        <v>37130</v>
      </c>
      <c r="G18" s="280">
        <v>-31768</v>
      </c>
      <c r="H18" s="152"/>
      <c r="I18" s="153"/>
      <c r="J18" s="228"/>
      <c r="K18" s="228"/>
      <c r="L18" s="228"/>
      <c r="M18" s="228"/>
    </row>
    <row r="19" spans="2:13">
      <c r="B19" s="155"/>
      <c r="C19" s="341" t="s">
        <v>164</v>
      </c>
      <c r="D19" s="280">
        <v>796588</v>
      </c>
      <c r="E19" s="280">
        <v>258451.00000000003</v>
      </c>
      <c r="F19" s="280">
        <v>1056286</v>
      </c>
      <c r="G19" s="280">
        <v>-73454</v>
      </c>
      <c r="H19" s="152"/>
      <c r="I19" s="153"/>
      <c r="J19" s="228"/>
      <c r="K19" s="228"/>
      <c r="L19" s="228"/>
      <c r="M19" s="228"/>
    </row>
    <row r="20" spans="2:13">
      <c r="B20" s="155"/>
      <c r="C20" s="342" t="s">
        <v>161</v>
      </c>
      <c r="D20" s="354">
        <v>1140038.6646528102</v>
      </c>
      <c r="E20" s="355">
        <v>868396.56114749995</v>
      </c>
      <c r="F20" s="355">
        <v>1929691.4584886502</v>
      </c>
      <c r="G20" s="356">
        <v>1291938.7836500001</v>
      </c>
      <c r="H20" s="152"/>
      <c r="I20" s="153"/>
      <c r="J20" s="228"/>
      <c r="K20" s="228"/>
      <c r="L20" s="228"/>
      <c r="M20" s="228"/>
    </row>
    <row r="21" spans="2:13">
      <c r="B21" s="155"/>
      <c r="C21" s="342" t="s">
        <v>162</v>
      </c>
      <c r="D21" s="357">
        <v>-343450.6646528102</v>
      </c>
      <c r="E21" s="358">
        <v>-609945.56114749995</v>
      </c>
      <c r="F21" s="358">
        <v>-873405.45848865015</v>
      </c>
      <c r="G21" s="359">
        <v>-1365392.7836500001</v>
      </c>
      <c r="H21" s="152"/>
      <c r="I21" s="153"/>
      <c r="J21" s="228"/>
      <c r="K21" s="228"/>
      <c r="L21" s="228"/>
      <c r="M21" s="228"/>
    </row>
    <row r="22" spans="2:13">
      <c r="B22" s="155"/>
      <c r="C22" s="339" t="s">
        <v>165</v>
      </c>
      <c r="D22" s="280">
        <v>85235</v>
      </c>
      <c r="E22" s="280">
        <v>276621</v>
      </c>
      <c r="F22" s="280">
        <v>173388</v>
      </c>
      <c r="G22" s="280">
        <v>1006775</v>
      </c>
      <c r="H22" s="152"/>
      <c r="I22" s="153"/>
      <c r="J22" s="228"/>
      <c r="K22" s="228"/>
      <c r="L22" s="228"/>
      <c r="M22" s="228"/>
    </row>
    <row r="23" spans="2:13" ht="16.5">
      <c r="B23" s="155"/>
      <c r="C23" s="341" t="s">
        <v>166</v>
      </c>
      <c r="D23" s="280">
        <v>222452</v>
      </c>
      <c r="E23" s="280">
        <v>97044</v>
      </c>
      <c r="F23" s="280">
        <v>55083</v>
      </c>
      <c r="G23" s="280">
        <v>20207</v>
      </c>
      <c r="H23" s="152"/>
      <c r="I23" s="153"/>
      <c r="J23" s="228"/>
      <c r="K23" s="228"/>
      <c r="L23" s="228"/>
      <c r="M23" s="228"/>
    </row>
    <row r="24" spans="2:13">
      <c r="B24" s="155"/>
      <c r="C24" s="341" t="s">
        <v>167</v>
      </c>
      <c r="D24" s="280">
        <v>-137217</v>
      </c>
      <c r="E24" s="280">
        <v>179577</v>
      </c>
      <c r="F24" s="280">
        <v>118305</v>
      </c>
      <c r="G24" s="280">
        <v>986568</v>
      </c>
      <c r="H24" s="152"/>
      <c r="I24" s="153"/>
      <c r="J24" s="228"/>
      <c r="K24" s="228"/>
      <c r="L24" s="228"/>
      <c r="M24" s="228"/>
    </row>
    <row r="25" spans="2:13">
      <c r="B25" s="155"/>
      <c r="C25" s="342" t="s">
        <v>168</v>
      </c>
      <c r="D25" s="360">
        <v>89109.396354600001</v>
      </c>
      <c r="E25" s="361">
        <v>211746.3</v>
      </c>
      <c r="F25" s="361">
        <v>314859.15368685988</v>
      </c>
      <c r="G25" s="362">
        <v>1293280.5819133497</v>
      </c>
      <c r="H25" s="152"/>
      <c r="I25" s="153"/>
      <c r="J25" s="228"/>
      <c r="K25" s="228"/>
      <c r="L25" s="228"/>
      <c r="M25" s="228"/>
    </row>
    <row r="26" spans="2:13">
      <c r="B26" s="155"/>
      <c r="C26" s="342" t="s">
        <v>169</v>
      </c>
      <c r="D26" s="360">
        <v>-226326.3963546</v>
      </c>
      <c r="E26" s="361">
        <v>-32169.299999999988</v>
      </c>
      <c r="F26" s="361">
        <v>-196554.15368685988</v>
      </c>
      <c r="G26" s="362">
        <v>-306712.58191334968</v>
      </c>
      <c r="H26" s="152"/>
      <c r="I26" s="153"/>
      <c r="J26" s="228"/>
      <c r="K26" s="228"/>
      <c r="L26" s="228"/>
      <c r="M26" s="228"/>
    </row>
    <row r="27" spans="2:13">
      <c r="B27" s="155"/>
      <c r="C27" s="339" t="s">
        <v>170</v>
      </c>
      <c r="D27" s="280">
        <v>-162857</v>
      </c>
      <c r="E27" s="280">
        <v>-173648</v>
      </c>
      <c r="F27" s="280">
        <v>-313968</v>
      </c>
      <c r="G27" s="280">
        <v>-137332</v>
      </c>
      <c r="H27" s="152"/>
      <c r="I27" s="153"/>
      <c r="J27" s="228"/>
      <c r="K27" s="228"/>
      <c r="L27" s="228"/>
      <c r="M27" s="228"/>
    </row>
    <row r="28" spans="2:13">
      <c r="B28" s="155"/>
      <c r="C28" s="339" t="s">
        <v>171</v>
      </c>
      <c r="D28" s="280">
        <v>587756</v>
      </c>
      <c r="E28" s="280">
        <v>1104307</v>
      </c>
      <c r="F28" s="280">
        <v>-147950</v>
      </c>
      <c r="G28" s="280">
        <v>273315</v>
      </c>
      <c r="H28" s="152"/>
      <c r="I28" s="153"/>
      <c r="J28" s="228"/>
      <c r="K28" s="228"/>
      <c r="L28" s="228"/>
      <c r="M28" s="228"/>
    </row>
    <row r="29" spans="2:13">
      <c r="B29" s="155"/>
      <c r="C29" s="339" t="s">
        <v>172</v>
      </c>
      <c r="D29" s="280">
        <v>34</v>
      </c>
      <c r="E29" s="280">
        <v>724</v>
      </c>
      <c r="F29" s="280">
        <v>-208</v>
      </c>
      <c r="G29" s="280">
        <v>15688</v>
      </c>
      <c r="H29" s="152"/>
      <c r="I29" s="153"/>
      <c r="J29" s="228"/>
      <c r="K29" s="228"/>
      <c r="L29" s="228"/>
      <c r="M29" s="228"/>
    </row>
    <row r="30" spans="2:13">
      <c r="B30" s="155"/>
      <c r="C30" s="156"/>
      <c r="D30" s="363"/>
      <c r="E30" s="364"/>
      <c r="F30" s="364"/>
      <c r="G30" s="365"/>
      <c r="H30" s="152"/>
      <c r="I30" s="153"/>
      <c r="J30" s="228"/>
      <c r="K30" s="228"/>
      <c r="L30" s="228"/>
      <c r="M30" s="228"/>
    </row>
    <row r="31" spans="2:13" ht="15.75">
      <c r="B31" s="155"/>
      <c r="C31" s="343" t="s">
        <v>173</v>
      </c>
      <c r="D31" s="366">
        <v>-385135.00000000012</v>
      </c>
      <c r="E31" s="366">
        <v>476056.00000000111</v>
      </c>
      <c r="F31" s="366">
        <v>-1103239.0000000009</v>
      </c>
      <c r="G31" s="366">
        <v>910356.00000000093</v>
      </c>
      <c r="H31" s="152"/>
      <c r="I31" s="153"/>
      <c r="J31" s="228"/>
      <c r="K31" s="228"/>
      <c r="L31" s="228"/>
      <c r="M31" s="228"/>
    </row>
    <row r="32" spans="2:13">
      <c r="B32" s="155"/>
      <c r="C32" s="339" t="s">
        <v>174</v>
      </c>
      <c r="D32" s="280">
        <v>12592</v>
      </c>
      <c r="E32" s="280">
        <v>17871</v>
      </c>
      <c r="F32" s="280">
        <v>-13914</v>
      </c>
      <c r="G32" s="280">
        <v>27898</v>
      </c>
      <c r="H32" s="152"/>
      <c r="I32" s="153"/>
      <c r="J32" s="228"/>
      <c r="K32" s="228"/>
      <c r="L32" s="228"/>
      <c r="M32" s="228"/>
    </row>
    <row r="33" spans="2:13">
      <c r="B33" s="155"/>
      <c r="C33" s="339" t="s">
        <v>175</v>
      </c>
      <c r="D33" s="280">
        <v>-723998</v>
      </c>
      <c r="E33" s="280">
        <v>-818984</v>
      </c>
      <c r="F33" s="280">
        <v>-19897</v>
      </c>
      <c r="G33" s="280">
        <v>-77886</v>
      </c>
      <c r="H33" s="152"/>
      <c r="I33" s="153"/>
      <c r="J33" s="228"/>
      <c r="K33" s="228"/>
      <c r="L33" s="228"/>
      <c r="M33" s="228"/>
    </row>
    <row r="34" spans="2:13">
      <c r="B34" s="155"/>
      <c r="C34" s="339" t="s">
        <v>176</v>
      </c>
      <c r="D34" s="280">
        <v>-80025</v>
      </c>
      <c r="E34" s="280">
        <v>-35458</v>
      </c>
      <c r="F34" s="280">
        <v>12331</v>
      </c>
      <c r="G34" s="280">
        <v>-8238</v>
      </c>
      <c r="H34" s="152"/>
      <c r="I34" s="153"/>
      <c r="J34" s="228"/>
      <c r="K34" s="228"/>
      <c r="L34" s="228"/>
      <c r="M34" s="228"/>
    </row>
    <row r="35" spans="2:13">
      <c r="B35" s="155"/>
      <c r="C35" s="344"/>
      <c r="D35" s="367"/>
      <c r="E35" s="368"/>
      <c r="F35" s="368"/>
      <c r="G35" s="369"/>
      <c r="H35" s="152"/>
      <c r="I35" s="153"/>
      <c r="J35" s="228"/>
      <c r="K35" s="228"/>
      <c r="L35" s="228"/>
      <c r="M35" s="228"/>
    </row>
    <row r="36" spans="2:13">
      <c r="B36" s="155"/>
      <c r="C36" s="339" t="s">
        <v>177</v>
      </c>
      <c r="D36" s="280">
        <v>221834.00000000003</v>
      </c>
      <c r="E36" s="280">
        <v>709110.99999999988</v>
      </c>
      <c r="F36" s="280">
        <v>364092.00000000017</v>
      </c>
      <c r="G36" s="280">
        <v>154565.99999999985</v>
      </c>
      <c r="H36" s="157"/>
      <c r="I36" s="153"/>
      <c r="J36" s="228"/>
      <c r="K36" s="228"/>
      <c r="L36" s="228"/>
      <c r="M36" s="228"/>
    </row>
    <row r="37" spans="2:13" ht="16.5">
      <c r="B37" s="155"/>
      <c r="C37" s="339" t="s">
        <v>178</v>
      </c>
      <c r="D37" s="280">
        <v>-39282.215417020023</v>
      </c>
      <c r="E37" s="280">
        <v>-226953.86326104993</v>
      </c>
      <c r="F37" s="280">
        <v>-840309.48514919006</v>
      </c>
      <c r="G37" s="280">
        <v>-310943.00000000012</v>
      </c>
      <c r="H37" s="152"/>
      <c r="I37" s="153"/>
      <c r="J37" s="228"/>
      <c r="K37" s="228"/>
      <c r="L37" s="228"/>
      <c r="M37" s="228"/>
    </row>
    <row r="38" spans="2:13">
      <c r="B38" s="155"/>
      <c r="C38" s="345" t="s">
        <v>179</v>
      </c>
      <c r="D38" s="280">
        <v>-5793.2700439999999</v>
      </c>
      <c r="E38" s="280">
        <v>-19148.706727999997</v>
      </c>
      <c r="F38" s="280">
        <v>-15055.524666000001</v>
      </c>
      <c r="G38" s="280">
        <v>-270626.31795211666</v>
      </c>
      <c r="H38" s="152"/>
      <c r="I38" s="153"/>
      <c r="J38" s="228"/>
      <c r="K38" s="228"/>
      <c r="L38" s="228"/>
      <c r="M38" s="228"/>
    </row>
    <row r="39" spans="2:13">
      <c r="B39" s="155"/>
      <c r="C39" s="344"/>
      <c r="D39" s="367"/>
      <c r="E39" s="368"/>
      <c r="F39" s="368"/>
      <c r="G39" s="369"/>
      <c r="H39" s="152"/>
      <c r="I39" s="153"/>
      <c r="J39" s="228"/>
      <c r="K39" s="228"/>
      <c r="L39" s="228"/>
      <c r="M39" s="228"/>
    </row>
    <row r="40" spans="2:13" ht="16.5">
      <c r="B40" s="155"/>
      <c r="C40" s="339" t="s">
        <v>180</v>
      </c>
      <c r="D40" s="280">
        <v>231337.48546101991</v>
      </c>
      <c r="E40" s="280">
        <v>849618.5699890512</v>
      </c>
      <c r="F40" s="280">
        <v>-590485.99018481094</v>
      </c>
      <c r="G40" s="280">
        <v>1395585.3179521179</v>
      </c>
      <c r="H40" s="152"/>
      <c r="I40" s="153"/>
      <c r="J40" s="228"/>
      <c r="K40" s="228"/>
      <c r="L40" s="228"/>
      <c r="M40" s="228"/>
    </row>
    <row r="41" spans="2:13" ht="16.5">
      <c r="B41" s="155"/>
      <c r="C41" s="339" t="s">
        <v>181</v>
      </c>
      <c r="D41" s="280">
        <v>-1800</v>
      </c>
      <c r="E41" s="280">
        <v>0</v>
      </c>
      <c r="F41" s="280">
        <v>0</v>
      </c>
      <c r="G41" s="280">
        <v>0</v>
      </c>
      <c r="H41" s="152"/>
      <c r="I41" s="153"/>
      <c r="J41" s="228"/>
      <c r="K41" s="228"/>
      <c r="L41" s="228"/>
      <c r="M41" s="228"/>
    </row>
    <row r="42" spans="2:13" ht="16.5">
      <c r="B42" s="155"/>
      <c r="C42" s="339" t="s">
        <v>182</v>
      </c>
      <c r="D42" s="280">
        <v>0</v>
      </c>
      <c r="E42" s="280">
        <v>0</v>
      </c>
      <c r="F42" s="280">
        <v>0</v>
      </c>
      <c r="G42" s="280">
        <v>0</v>
      </c>
      <c r="H42" s="152"/>
      <c r="I42" s="153"/>
      <c r="J42" s="228"/>
      <c r="K42" s="228"/>
      <c r="L42" s="228"/>
      <c r="M42" s="228"/>
    </row>
    <row r="43" spans="2:13">
      <c r="B43" s="155"/>
      <c r="C43" s="344"/>
      <c r="D43" s="367"/>
      <c r="E43" s="368"/>
      <c r="F43" s="368"/>
      <c r="G43" s="369"/>
      <c r="H43" s="152"/>
      <c r="I43" s="153"/>
      <c r="J43" s="228"/>
      <c r="K43" s="228"/>
      <c r="L43" s="228"/>
      <c r="M43" s="228"/>
    </row>
    <row r="44" spans="2:13" ht="15.75">
      <c r="B44" s="155"/>
      <c r="C44" s="343" t="s">
        <v>183</v>
      </c>
      <c r="D44" s="280">
        <v>19187.998432016087</v>
      </c>
      <c r="E44" s="280">
        <v>19175.930313511519</v>
      </c>
      <c r="F44" s="280">
        <v>-10829.130254973774</v>
      </c>
      <c r="G44" s="280">
        <v>20478.349264999852</v>
      </c>
      <c r="H44" s="152"/>
      <c r="I44" s="153"/>
      <c r="J44" s="228"/>
      <c r="K44" s="228"/>
      <c r="L44" s="228"/>
      <c r="M44" s="228"/>
    </row>
    <row r="45" spans="2:13">
      <c r="B45" s="155"/>
      <c r="C45" s="339" t="s">
        <v>184</v>
      </c>
      <c r="D45" s="280">
        <v>19187.998432016087</v>
      </c>
      <c r="E45" s="280">
        <v>19175.930313511519</v>
      </c>
      <c r="F45" s="280">
        <v>-10829.130254973774</v>
      </c>
      <c r="G45" s="280">
        <v>20478.349264999852</v>
      </c>
      <c r="H45" s="152"/>
      <c r="I45" s="153"/>
      <c r="J45" s="228"/>
      <c r="K45" s="228"/>
      <c r="L45" s="228"/>
      <c r="M45" s="228"/>
    </row>
    <row r="46" spans="2:13">
      <c r="B46" s="155"/>
      <c r="C46" s="339" t="s">
        <v>185</v>
      </c>
      <c r="D46" s="280">
        <v>0</v>
      </c>
      <c r="E46" s="280">
        <v>0</v>
      </c>
      <c r="F46" s="280">
        <v>0</v>
      </c>
      <c r="G46" s="280">
        <v>0</v>
      </c>
      <c r="H46" s="152"/>
      <c r="I46" s="153"/>
      <c r="J46" s="228"/>
      <c r="K46" s="228"/>
      <c r="L46" s="228"/>
      <c r="M46" s="228"/>
    </row>
    <row r="47" spans="2:13" ht="15.75" thickBot="1">
      <c r="B47" s="155"/>
      <c r="C47" s="156"/>
      <c r="D47" s="370"/>
      <c r="E47" s="371"/>
      <c r="F47" s="371"/>
      <c r="G47" s="372"/>
      <c r="H47" s="266"/>
      <c r="I47" s="153"/>
      <c r="J47" s="228"/>
      <c r="K47" s="228"/>
      <c r="L47" s="228"/>
      <c r="M47" s="228"/>
    </row>
    <row r="48" spans="2:13" ht="18.75" thickTop="1" thickBot="1">
      <c r="B48" s="155"/>
      <c r="C48" s="297" t="s">
        <v>186</v>
      </c>
      <c r="D48" s="373">
        <v>3940053</v>
      </c>
      <c r="E48" s="373">
        <v>6511224.0000000019</v>
      </c>
      <c r="F48" s="373">
        <v>6283317.9999999991</v>
      </c>
      <c r="G48" s="374">
        <v>4739235.0000000009</v>
      </c>
      <c r="H48" s="267"/>
      <c r="I48" s="153"/>
      <c r="J48" s="228"/>
      <c r="K48" s="228"/>
      <c r="L48" s="228"/>
      <c r="M48" s="228"/>
    </row>
    <row r="49" spans="2:10" ht="17.25" thickTop="1" thickBot="1">
      <c r="B49" s="155"/>
      <c r="C49" s="159"/>
      <c r="D49" s="160"/>
      <c r="E49" s="160"/>
      <c r="F49" s="160"/>
      <c r="G49" s="160"/>
      <c r="H49" s="160"/>
      <c r="I49" s="153"/>
      <c r="J49" s="154"/>
    </row>
    <row r="50" spans="2:10" ht="20.25" thickTop="1" thickBot="1">
      <c r="B50" s="12"/>
      <c r="C50" s="168" t="s">
        <v>187</v>
      </c>
      <c r="D50" s="161"/>
      <c r="E50" s="161"/>
      <c r="F50" s="161"/>
      <c r="G50" s="161"/>
      <c r="H50" s="162"/>
      <c r="I50" s="79"/>
      <c r="J50" s="2"/>
    </row>
    <row r="51" spans="2:10" ht="18.75" thickTop="1">
      <c r="B51" s="12"/>
      <c r="C51" s="163"/>
      <c r="D51" s="164"/>
      <c r="E51" s="165"/>
      <c r="F51" s="165"/>
      <c r="G51" s="165"/>
      <c r="H51" s="165"/>
      <c r="I51" s="79"/>
      <c r="J51" s="2"/>
    </row>
    <row r="52" spans="2:10" ht="15.75">
      <c r="B52" s="12"/>
      <c r="C52" s="49" t="s">
        <v>188</v>
      </c>
      <c r="E52" s="1"/>
      <c r="F52" s="1"/>
      <c r="G52" s="5"/>
      <c r="H52" s="5" t="s">
        <v>189</v>
      </c>
      <c r="I52" s="79"/>
      <c r="J52" s="2"/>
    </row>
    <row r="53" spans="2:10" ht="15.75">
      <c r="B53" s="12"/>
      <c r="C53" s="88" t="s">
        <v>190</v>
      </c>
      <c r="E53" s="1"/>
      <c r="F53" s="1"/>
      <c r="H53" s="169" t="s">
        <v>191</v>
      </c>
      <c r="I53" s="79"/>
      <c r="J53" s="2"/>
    </row>
    <row r="54" spans="2:10" ht="15.75">
      <c r="B54" s="12"/>
      <c r="C54" s="88" t="s">
        <v>192</v>
      </c>
      <c r="E54" s="1"/>
      <c r="F54" s="1"/>
      <c r="H54" s="1"/>
      <c r="I54" s="79"/>
      <c r="J54" s="2"/>
    </row>
    <row r="55" spans="2:10" ht="15.75" thickBot="1">
      <c r="B55" s="105"/>
      <c r="C55" s="166"/>
      <c r="D55" s="55"/>
      <c r="E55" s="90"/>
      <c r="F55" s="90"/>
      <c r="G55" s="90"/>
      <c r="H55" s="90"/>
      <c r="I55" s="91"/>
      <c r="J55" s="2"/>
    </row>
    <row r="56" spans="2:10" ht="16.5" thickTop="1">
      <c r="B56" s="167"/>
      <c r="C56" s="88"/>
      <c r="D56" s="5"/>
      <c r="E56" s="5"/>
      <c r="F56" s="5"/>
      <c r="G56" s="5"/>
      <c r="H56" s="5"/>
      <c r="I56" s="5"/>
      <c r="J56" s="5"/>
    </row>
  </sheetData>
  <mergeCells count="1">
    <mergeCell ref="E6:F6"/>
  </mergeCells>
  <phoneticPr fontId="2" type="noConversion"/>
  <conditionalFormatting sqref="D48:G48 D44:G46 D40:G42 D36:G38 D32:G34 D13:G29 D10:G10">
    <cfRule type="cellIs" dxfId="9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0E74-8EA2-43AB-A4F3-E544A799DDAF}">
  <dimension ref="B1:L61"/>
  <sheetViews>
    <sheetView showGridLines="0" topLeftCell="B16" zoomScaleNormal="100" workbookViewId="0">
      <selection activeCell="G36" sqref="G36"/>
    </sheetView>
  </sheetViews>
  <sheetFormatPr defaultRowHeight="15"/>
  <cols>
    <col min="1" max="1" width="0" hidden="1" customWidth="1"/>
    <col min="3" max="3" width="68" customWidth="1"/>
    <col min="4" max="7" width="12.77734375" customWidth="1"/>
    <col min="8" max="8" width="86.6640625" customWidth="1"/>
  </cols>
  <sheetData>
    <row r="1" spans="2:12">
      <c r="B1" s="2"/>
      <c r="C1" s="92"/>
      <c r="D1" s="2"/>
      <c r="E1" s="2"/>
      <c r="F1" s="2"/>
      <c r="G1" s="2"/>
      <c r="H1" s="2"/>
      <c r="I1" s="2"/>
      <c r="J1" s="2"/>
      <c r="K1" s="2"/>
      <c r="L1" s="2"/>
    </row>
    <row r="2" spans="2:12" ht="18">
      <c r="B2" s="93" t="s">
        <v>65</v>
      </c>
      <c r="C2" s="148" t="s">
        <v>193</v>
      </c>
      <c r="D2" s="3"/>
      <c r="E2" s="2"/>
      <c r="F2" s="2"/>
      <c r="G2" s="2"/>
      <c r="H2" s="2"/>
      <c r="I2" s="2"/>
      <c r="J2" s="2"/>
      <c r="K2" s="5"/>
      <c r="L2" s="2"/>
    </row>
    <row r="3" spans="2:12" ht="18">
      <c r="B3" s="93"/>
      <c r="C3" s="148" t="s">
        <v>194</v>
      </c>
      <c r="D3" s="3"/>
      <c r="E3" s="2"/>
      <c r="F3" s="2"/>
      <c r="G3" s="2"/>
      <c r="H3" s="2"/>
      <c r="I3" s="2"/>
      <c r="J3" s="2"/>
      <c r="K3" s="5"/>
      <c r="L3" s="2"/>
    </row>
    <row r="4" spans="2:12" ht="16.5" thickBot="1">
      <c r="B4" s="93"/>
      <c r="C4" s="87"/>
      <c r="D4" s="112"/>
      <c r="E4" s="2"/>
      <c r="F4" s="2"/>
      <c r="G4" s="2"/>
      <c r="H4" s="2"/>
      <c r="I4" s="2"/>
      <c r="J4" s="2"/>
      <c r="K4" s="5"/>
      <c r="L4" s="2"/>
    </row>
    <row r="5" spans="2:12" ht="16.5" thickTop="1">
      <c r="B5" s="94"/>
      <c r="C5" s="62"/>
      <c r="D5" s="63"/>
      <c r="E5" s="63"/>
      <c r="F5" s="63"/>
      <c r="G5" s="64"/>
      <c r="H5" s="64"/>
      <c r="I5" s="65"/>
      <c r="J5" s="2"/>
      <c r="K5" s="5"/>
      <c r="L5" s="2"/>
    </row>
    <row r="6" spans="2:12" ht="15.75">
      <c r="B6" s="12"/>
      <c r="C6" s="88" t="s">
        <v>14</v>
      </c>
      <c r="D6" s="67"/>
      <c r="E6" s="414" t="s">
        <v>15</v>
      </c>
      <c r="F6" s="414"/>
      <c r="G6" s="68"/>
      <c r="H6" s="68"/>
      <c r="I6" s="79"/>
      <c r="J6" s="2"/>
      <c r="K6" s="2"/>
      <c r="L6" s="2"/>
    </row>
    <row r="7" spans="2:12" ht="15.75">
      <c r="B7" s="12"/>
      <c r="C7" s="308" t="s">
        <v>16</v>
      </c>
      <c r="D7" s="21">
        <v>2021</v>
      </c>
      <c r="E7" s="21">
        <v>2022</v>
      </c>
      <c r="F7" s="21">
        <v>2023</v>
      </c>
      <c r="G7" s="21">
        <v>2024</v>
      </c>
      <c r="H7" s="70"/>
      <c r="I7" s="79"/>
      <c r="J7" s="2"/>
      <c r="K7" s="2"/>
      <c r="L7" s="2"/>
    </row>
    <row r="8" spans="2:12" ht="15.75">
      <c r="B8" s="12"/>
      <c r="C8" s="309" t="str">
        <f>+Fedőlap!$E$13</f>
        <v>Dátum: 2025.10.09.</v>
      </c>
      <c r="D8" s="20"/>
      <c r="E8" s="20"/>
      <c r="F8" s="20"/>
      <c r="G8" s="149"/>
      <c r="H8" s="96"/>
      <c r="I8" s="79"/>
      <c r="J8" s="2"/>
      <c r="K8" s="2"/>
      <c r="L8" s="2"/>
    </row>
    <row r="9" spans="2:12" ht="16.5" thickBot="1">
      <c r="B9" s="12"/>
      <c r="C9" s="73"/>
      <c r="D9" s="20"/>
      <c r="E9" s="20"/>
      <c r="F9" s="20"/>
      <c r="G9" s="149"/>
      <c r="H9" s="150"/>
      <c r="I9" s="79"/>
      <c r="J9" s="2"/>
      <c r="K9" s="2"/>
      <c r="L9" s="2"/>
    </row>
    <row r="10" spans="2:12" ht="17.25" thickTop="1" thickBot="1">
      <c r="B10" s="12"/>
      <c r="C10" s="297" t="s">
        <v>195</v>
      </c>
      <c r="D10" s="410">
        <v>4314975.4631629838</v>
      </c>
      <c r="E10" s="410">
        <v>4007195.0696864892</v>
      </c>
      <c r="F10" s="410">
        <v>5012053.1302549737</v>
      </c>
      <c r="G10" s="410">
        <v>3904416.6367349997</v>
      </c>
      <c r="H10" s="86"/>
      <c r="I10" s="79"/>
      <c r="J10" s="2"/>
      <c r="K10" s="2"/>
      <c r="L10" s="2"/>
    </row>
    <row r="11" spans="2:12" ht="15.75" thickTop="1">
      <c r="B11" s="12"/>
      <c r="C11" s="337"/>
      <c r="D11" s="230"/>
      <c r="E11" s="230"/>
      <c r="F11" s="230"/>
      <c r="G11" s="347"/>
      <c r="H11" s="81"/>
      <c r="I11" s="79"/>
      <c r="J11" s="2"/>
      <c r="K11" s="2"/>
      <c r="L11" s="2"/>
    </row>
    <row r="12" spans="2:12" ht="17.25">
      <c r="B12" s="151"/>
      <c r="C12" s="338" t="s">
        <v>157</v>
      </c>
      <c r="D12" s="282">
        <v>-151324</v>
      </c>
      <c r="E12" s="282">
        <v>1985964</v>
      </c>
      <c r="F12" s="282">
        <v>2236718</v>
      </c>
      <c r="G12" s="282">
        <v>-419276</v>
      </c>
      <c r="H12" s="152"/>
      <c r="I12" s="153"/>
      <c r="J12" s="154"/>
      <c r="K12" s="154"/>
      <c r="L12" s="154"/>
    </row>
    <row r="13" spans="2:12">
      <c r="B13" s="155"/>
      <c r="C13" s="339" t="s">
        <v>196</v>
      </c>
      <c r="D13" s="280">
        <v>-1111085</v>
      </c>
      <c r="E13" s="280">
        <v>300423</v>
      </c>
      <c r="F13" s="280">
        <v>1352828</v>
      </c>
      <c r="G13" s="280">
        <v>-1222106</v>
      </c>
      <c r="H13" s="152"/>
      <c r="I13" s="153"/>
      <c r="J13" s="154"/>
      <c r="K13" s="154"/>
      <c r="L13" s="154"/>
    </row>
    <row r="14" spans="2:12">
      <c r="B14" s="155"/>
      <c r="C14" s="339" t="s">
        <v>197</v>
      </c>
      <c r="D14" s="280">
        <v>496</v>
      </c>
      <c r="E14" s="280">
        <v>196374</v>
      </c>
      <c r="F14" s="280">
        <v>53116</v>
      </c>
      <c r="G14" s="280">
        <v>7591</v>
      </c>
      <c r="H14" s="152"/>
      <c r="I14" s="153"/>
      <c r="J14" s="154"/>
      <c r="K14" s="154"/>
      <c r="L14" s="154"/>
    </row>
    <row r="15" spans="2:12">
      <c r="B15" s="155"/>
      <c r="C15" s="339" t="s">
        <v>198</v>
      </c>
      <c r="D15" s="280">
        <v>619359</v>
      </c>
      <c r="E15" s="280">
        <v>229077</v>
      </c>
      <c r="F15" s="280">
        <v>1102917</v>
      </c>
      <c r="G15" s="280">
        <v>-278089</v>
      </c>
      <c r="H15" s="152"/>
      <c r="I15" s="153"/>
      <c r="J15" s="154"/>
      <c r="K15" s="154"/>
      <c r="L15" s="154"/>
    </row>
    <row r="16" spans="2:12">
      <c r="B16" s="155"/>
      <c r="C16" s="340" t="s">
        <v>161</v>
      </c>
      <c r="D16" s="348">
        <v>7723962.6948738107</v>
      </c>
      <c r="E16" s="349">
        <v>906043.8653544999</v>
      </c>
      <c r="F16" s="349">
        <v>1956126.0131986502</v>
      </c>
      <c r="G16" s="350">
        <v>1437502.1331940002</v>
      </c>
      <c r="H16" s="152"/>
      <c r="I16" s="153"/>
      <c r="J16" s="154"/>
      <c r="K16" s="154"/>
      <c r="L16" s="154"/>
    </row>
    <row r="17" spans="2:12">
      <c r="B17" s="155"/>
      <c r="C17" s="340" t="s">
        <v>162</v>
      </c>
      <c r="D17" s="351">
        <v>-7104603.6948738107</v>
      </c>
      <c r="E17" s="352">
        <v>-676966.8653544999</v>
      </c>
      <c r="F17" s="352">
        <v>-853209.01319865021</v>
      </c>
      <c r="G17" s="353">
        <v>-1715591.1331940002</v>
      </c>
      <c r="H17" s="152"/>
      <c r="I17" s="153"/>
      <c r="J17" s="154"/>
      <c r="K17" s="154"/>
      <c r="L17" s="154"/>
    </row>
    <row r="18" spans="2:12">
      <c r="B18" s="155"/>
      <c r="C18" s="341" t="s">
        <v>199</v>
      </c>
      <c r="D18" s="280">
        <v>-179803</v>
      </c>
      <c r="E18" s="280">
        <v>-34996</v>
      </c>
      <c r="F18" s="280">
        <v>46166</v>
      </c>
      <c r="G18" s="280">
        <v>-205585</v>
      </c>
      <c r="H18" s="152"/>
      <c r="I18" s="153"/>
      <c r="J18" s="154"/>
      <c r="K18" s="154"/>
      <c r="L18" s="154"/>
    </row>
    <row r="19" spans="2:12">
      <c r="B19" s="155"/>
      <c r="C19" s="341" t="s">
        <v>200</v>
      </c>
      <c r="D19" s="280">
        <v>799162</v>
      </c>
      <c r="E19" s="280">
        <v>264073</v>
      </c>
      <c r="F19" s="280">
        <v>1056751</v>
      </c>
      <c r="G19" s="280">
        <v>-72504</v>
      </c>
      <c r="H19" s="152"/>
      <c r="I19" s="153"/>
      <c r="J19" s="154"/>
      <c r="K19" s="154"/>
      <c r="L19" s="154"/>
    </row>
    <row r="20" spans="2:12">
      <c r="B20" s="155"/>
      <c r="C20" s="342" t="s">
        <v>161</v>
      </c>
      <c r="D20" s="354">
        <v>1124877.8588738102</v>
      </c>
      <c r="E20" s="355">
        <v>858764.51102849992</v>
      </c>
      <c r="F20" s="355">
        <v>1919938.1125216503</v>
      </c>
      <c r="G20" s="356">
        <v>1280875.3419310001</v>
      </c>
      <c r="H20" s="152"/>
      <c r="I20" s="153"/>
      <c r="J20" s="154"/>
      <c r="K20" s="154"/>
      <c r="L20" s="154"/>
    </row>
    <row r="21" spans="2:12">
      <c r="B21" s="155"/>
      <c r="C21" s="342" t="s">
        <v>162</v>
      </c>
      <c r="D21" s="357">
        <v>-325715.85887381015</v>
      </c>
      <c r="E21" s="358">
        <v>-594691.51102849992</v>
      </c>
      <c r="F21" s="358">
        <v>-863187.11252165027</v>
      </c>
      <c r="G21" s="359">
        <v>-1353379.3419310001</v>
      </c>
      <c r="H21" s="152"/>
      <c r="I21" s="153"/>
      <c r="J21" s="154"/>
      <c r="K21" s="154"/>
      <c r="L21" s="154"/>
    </row>
    <row r="22" spans="2:12">
      <c r="B22" s="155"/>
      <c r="C22" s="339" t="s">
        <v>201</v>
      </c>
      <c r="D22" s="280">
        <v>82397</v>
      </c>
      <c r="E22" s="280">
        <v>278199</v>
      </c>
      <c r="F22" s="280">
        <v>173321</v>
      </c>
      <c r="G22" s="280">
        <v>1004612</v>
      </c>
      <c r="H22" s="152"/>
      <c r="I22" s="153"/>
      <c r="J22" s="154"/>
      <c r="K22" s="154"/>
      <c r="L22" s="154"/>
    </row>
    <row r="23" spans="2:12" ht="16.5">
      <c r="B23" s="155"/>
      <c r="C23" s="341" t="s">
        <v>166</v>
      </c>
      <c r="D23" s="280">
        <v>221684</v>
      </c>
      <c r="E23" s="280">
        <v>96995</v>
      </c>
      <c r="F23" s="280">
        <v>47730</v>
      </c>
      <c r="G23" s="280">
        <v>14711</v>
      </c>
      <c r="H23" s="152"/>
      <c r="I23" s="153"/>
      <c r="J23" s="154"/>
      <c r="K23" s="154"/>
      <c r="L23" s="154"/>
    </row>
    <row r="24" spans="2:12">
      <c r="B24" s="155"/>
      <c r="C24" s="341" t="s">
        <v>167</v>
      </c>
      <c r="D24" s="280">
        <v>-139287</v>
      </c>
      <c r="E24" s="280">
        <v>181204</v>
      </c>
      <c r="F24" s="280">
        <v>125591</v>
      </c>
      <c r="G24" s="280">
        <v>989901</v>
      </c>
      <c r="H24" s="152"/>
      <c r="I24" s="153"/>
      <c r="J24" s="154"/>
      <c r="K24" s="154"/>
      <c r="L24" s="154"/>
    </row>
    <row r="25" spans="2:12">
      <c r="B25" s="155"/>
      <c r="C25" s="342" t="s">
        <v>168</v>
      </c>
      <c r="D25" s="360">
        <v>81706.707920999994</v>
      </c>
      <c r="E25" s="361">
        <v>206264.3</v>
      </c>
      <c r="F25" s="361">
        <v>313361.15368685988</v>
      </c>
      <c r="G25" s="362">
        <v>1286573.7169133497</v>
      </c>
      <c r="H25" s="152"/>
      <c r="I25" s="153"/>
      <c r="J25" s="154"/>
      <c r="K25" s="154"/>
      <c r="L25" s="154"/>
    </row>
    <row r="26" spans="2:12">
      <c r="B26" s="155"/>
      <c r="C26" s="342" t="s">
        <v>169</v>
      </c>
      <c r="D26" s="360">
        <v>-220993.70792099999</v>
      </c>
      <c r="E26" s="361">
        <v>-25060.299999999988</v>
      </c>
      <c r="F26" s="361">
        <v>-187770.15368685988</v>
      </c>
      <c r="G26" s="362">
        <v>-296672.71691334969</v>
      </c>
      <c r="H26" s="152"/>
      <c r="I26" s="153"/>
      <c r="J26" s="154"/>
      <c r="K26" s="154"/>
      <c r="L26" s="154"/>
    </row>
    <row r="27" spans="2:12">
      <c r="B27" s="155"/>
      <c r="C27" s="339" t="s">
        <v>170</v>
      </c>
      <c r="D27" s="280">
        <v>-162857</v>
      </c>
      <c r="E27" s="280">
        <v>-173648</v>
      </c>
      <c r="F27" s="280">
        <v>-313968</v>
      </c>
      <c r="G27" s="280">
        <v>-137332</v>
      </c>
      <c r="H27" s="152"/>
      <c r="I27" s="153"/>
      <c r="J27" s="154"/>
      <c r="K27" s="154"/>
      <c r="L27" s="154"/>
    </row>
    <row r="28" spans="2:12">
      <c r="B28" s="155"/>
      <c r="C28" s="339" t="s">
        <v>171</v>
      </c>
      <c r="D28" s="280">
        <v>420349</v>
      </c>
      <c r="E28" s="280">
        <v>1155177</v>
      </c>
      <c r="F28" s="280">
        <v>-133152</v>
      </c>
      <c r="G28" s="280">
        <v>197045</v>
      </c>
      <c r="H28" s="152"/>
      <c r="I28" s="153"/>
      <c r="J28" s="154"/>
      <c r="K28" s="154"/>
      <c r="L28" s="154"/>
    </row>
    <row r="29" spans="2:12">
      <c r="B29" s="155"/>
      <c r="C29" s="339" t="s">
        <v>172</v>
      </c>
      <c r="D29" s="280">
        <v>17</v>
      </c>
      <c r="E29" s="280">
        <v>362</v>
      </c>
      <c r="F29" s="280">
        <v>-104</v>
      </c>
      <c r="G29" s="280">
        <v>7844</v>
      </c>
      <c r="H29" s="152"/>
      <c r="I29" s="153"/>
      <c r="J29" s="154"/>
      <c r="K29" s="154"/>
      <c r="L29" s="154"/>
    </row>
    <row r="30" spans="2:12">
      <c r="B30" s="155"/>
      <c r="C30" s="156"/>
      <c r="D30" s="363"/>
      <c r="E30" s="364"/>
      <c r="F30" s="364"/>
      <c r="G30" s="365"/>
      <c r="H30" s="152"/>
      <c r="I30" s="153"/>
      <c r="J30" s="154"/>
      <c r="K30" s="154"/>
      <c r="L30" s="154"/>
    </row>
    <row r="31" spans="2:12" ht="15.75">
      <c r="B31" s="155"/>
      <c r="C31" s="343" t="s">
        <v>173</v>
      </c>
      <c r="D31" s="366">
        <v>-369792.00000000012</v>
      </c>
      <c r="E31" s="366">
        <v>502784.00000000151</v>
      </c>
      <c r="F31" s="366">
        <v>-1075030.0000000037</v>
      </c>
      <c r="G31" s="366">
        <v>939567.00000000407</v>
      </c>
      <c r="H31" s="152"/>
      <c r="I31" s="153"/>
      <c r="J31" s="154"/>
      <c r="K31" s="154"/>
      <c r="L31" s="154"/>
    </row>
    <row r="32" spans="2:12">
      <c r="B32" s="155"/>
      <c r="C32" s="339" t="s">
        <v>174</v>
      </c>
      <c r="D32" s="280">
        <v>12592</v>
      </c>
      <c r="E32" s="280">
        <v>17871</v>
      </c>
      <c r="F32" s="280">
        <v>-13756</v>
      </c>
      <c r="G32" s="280">
        <v>27861</v>
      </c>
      <c r="H32" s="152"/>
      <c r="I32" s="153"/>
      <c r="J32" s="154"/>
      <c r="K32" s="154"/>
      <c r="L32" s="154"/>
    </row>
    <row r="33" spans="2:12">
      <c r="B33" s="155"/>
      <c r="C33" s="339" t="s">
        <v>175</v>
      </c>
      <c r="D33" s="280">
        <v>-711560</v>
      </c>
      <c r="E33" s="280">
        <v>-795685</v>
      </c>
      <c r="F33" s="280">
        <v>9423</v>
      </c>
      <c r="G33" s="280">
        <v>-49902</v>
      </c>
      <c r="H33" s="152"/>
      <c r="I33" s="153"/>
      <c r="J33" s="154"/>
      <c r="K33" s="154"/>
      <c r="L33" s="154"/>
    </row>
    <row r="34" spans="2:12">
      <c r="B34" s="155"/>
      <c r="C34" s="339" t="s">
        <v>176</v>
      </c>
      <c r="D34" s="280">
        <v>-80025</v>
      </c>
      <c r="E34" s="280">
        <v>-35458</v>
      </c>
      <c r="F34" s="280">
        <v>12331</v>
      </c>
      <c r="G34" s="280">
        <v>-8238</v>
      </c>
      <c r="H34" s="152"/>
      <c r="I34" s="153"/>
      <c r="J34" s="154"/>
      <c r="K34" s="154"/>
      <c r="L34" s="154"/>
    </row>
    <row r="35" spans="2:12">
      <c r="B35" s="155"/>
      <c r="C35" s="344"/>
      <c r="D35" s="367"/>
      <c r="E35" s="368"/>
      <c r="F35" s="368"/>
      <c r="G35" s="369"/>
      <c r="H35" s="152"/>
      <c r="I35" s="153"/>
      <c r="J35" s="154"/>
      <c r="K35" s="154"/>
      <c r="L35" s="154"/>
    </row>
    <row r="36" spans="2:12">
      <c r="B36" s="155"/>
      <c r="C36" s="339" t="s">
        <v>177</v>
      </c>
      <c r="D36" s="280">
        <v>221818</v>
      </c>
      <c r="E36" s="280">
        <v>709857.99999999988</v>
      </c>
      <c r="F36" s="280">
        <v>364521.00000000012</v>
      </c>
      <c r="G36" s="280">
        <v>153995.99999999997</v>
      </c>
      <c r="H36" s="157"/>
      <c r="I36" s="153"/>
      <c r="J36" s="154"/>
      <c r="K36" s="154"/>
      <c r="L36" s="154"/>
    </row>
    <row r="37" spans="2:12" ht="16.5">
      <c r="B37" s="155"/>
      <c r="C37" s="339" t="s">
        <v>178</v>
      </c>
      <c r="D37" s="280">
        <v>-38227.215417019994</v>
      </c>
      <c r="E37" s="280">
        <v>-224484.86326105002</v>
      </c>
      <c r="F37" s="280">
        <v>-842938.48514919006</v>
      </c>
      <c r="G37" s="280">
        <v>-311496.99999999994</v>
      </c>
      <c r="H37" s="152"/>
      <c r="I37" s="153"/>
      <c r="J37" s="154"/>
      <c r="K37" s="154"/>
      <c r="L37" s="154"/>
    </row>
    <row r="38" spans="2:12">
      <c r="B38" s="155"/>
      <c r="C38" s="345" t="s">
        <v>179</v>
      </c>
      <c r="D38" s="280">
        <v>-5793.2700439999999</v>
      </c>
      <c r="E38" s="280">
        <v>-19148.706727999997</v>
      </c>
      <c r="F38" s="280">
        <v>-15055.524666000001</v>
      </c>
      <c r="G38" s="280">
        <v>-270626.31795211666</v>
      </c>
      <c r="H38" s="152"/>
      <c r="I38" s="153"/>
      <c r="J38" s="154"/>
      <c r="K38" s="154"/>
      <c r="L38" s="154"/>
    </row>
    <row r="39" spans="2:12">
      <c r="B39" s="155"/>
      <c r="C39" s="344"/>
      <c r="D39" s="367"/>
      <c r="E39" s="368"/>
      <c r="F39" s="368"/>
      <c r="G39" s="369"/>
      <c r="H39" s="152"/>
      <c r="I39" s="153"/>
      <c r="J39" s="154"/>
      <c r="K39" s="154"/>
      <c r="L39" s="154"/>
    </row>
    <row r="40" spans="2:12" ht="16.5">
      <c r="B40" s="155"/>
      <c r="C40" s="339" t="s">
        <v>180</v>
      </c>
      <c r="D40" s="280">
        <v>231403.48546101991</v>
      </c>
      <c r="E40" s="280">
        <v>849831.56998905167</v>
      </c>
      <c r="F40" s="280">
        <v>-589554.99018481374</v>
      </c>
      <c r="G40" s="280">
        <v>1396014.3179521207</v>
      </c>
      <c r="H40" s="152"/>
      <c r="I40" s="153"/>
      <c r="J40" s="154"/>
      <c r="K40" s="154"/>
      <c r="L40" s="154"/>
    </row>
    <row r="41" spans="2:12" ht="16.5">
      <c r="B41" s="155"/>
      <c r="C41" s="339" t="s">
        <v>181</v>
      </c>
      <c r="D41" s="280">
        <v>0</v>
      </c>
      <c r="E41" s="280">
        <v>0</v>
      </c>
      <c r="F41" s="280">
        <v>0</v>
      </c>
      <c r="G41" s="280">
        <v>0</v>
      </c>
      <c r="H41" s="152"/>
      <c r="I41" s="153"/>
      <c r="J41" s="154"/>
      <c r="K41" s="154"/>
      <c r="L41" s="154"/>
    </row>
    <row r="42" spans="2:12" ht="16.5">
      <c r="B42" s="155"/>
      <c r="C42" s="339" t="s">
        <v>182</v>
      </c>
      <c r="D42" s="280">
        <v>0</v>
      </c>
      <c r="E42" s="280">
        <v>0</v>
      </c>
      <c r="F42" s="280">
        <v>0</v>
      </c>
      <c r="G42" s="280">
        <v>0</v>
      </c>
      <c r="H42" s="152"/>
      <c r="I42" s="153"/>
      <c r="J42" s="154"/>
      <c r="K42" s="154"/>
      <c r="L42" s="154"/>
    </row>
    <row r="43" spans="2:12">
      <c r="B43" s="155"/>
      <c r="C43" s="344"/>
      <c r="D43" s="367"/>
      <c r="E43" s="368"/>
      <c r="F43" s="368"/>
      <c r="G43" s="369"/>
      <c r="H43" s="152"/>
      <c r="I43" s="153"/>
      <c r="J43" s="154"/>
      <c r="K43" s="154"/>
      <c r="L43" s="154"/>
    </row>
    <row r="44" spans="2:12" ht="15.75">
      <c r="B44" s="155"/>
      <c r="C44" s="343" t="s">
        <v>183</v>
      </c>
      <c r="D44" s="280">
        <v>22070.536837016785</v>
      </c>
      <c r="E44" s="280">
        <v>33797.930313511053</v>
      </c>
      <c r="F44" s="280">
        <v>8142.869745026459</v>
      </c>
      <c r="G44" s="280">
        <v>19142.363265000051</v>
      </c>
      <c r="H44" s="152"/>
      <c r="I44" s="153"/>
      <c r="J44" s="154"/>
      <c r="K44" s="154"/>
      <c r="L44" s="154"/>
    </row>
    <row r="45" spans="2:12">
      <c r="B45" s="155"/>
      <c r="C45" s="339" t="s">
        <v>184</v>
      </c>
      <c r="D45" s="280">
        <v>22070.536837016785</v>
      </c>
      <c r="E45" s="280">
        <v>33797.930313511053</v>
      </c>
      <c r="F45" s="280">
        <v>8142.869745026459</v>
      </c>
      <c r="G45" s="280">
        <v>19142.363265000051</v>
      </c>
      <c r="H45" s="152"/>
      <c r="I45" s="153"/>
      <c r="J45" s="154"/>
      <c r="K45" s="154"/>
      <c r="L45" s="154"/>
    </row>
    <row r="46" spans="2:12">
      <c r="B46" s="155"/>
      <c r="C46" s="339" t="s">
        <v>185</v>
      </c>
      <c r="D46" s="280">
        <v>0</v>
      </c>
      <c r="E46" s="280">
        <v>0</v>
      </c>
      <c r="F46" s="280">
        <v>0</v>
      </c>
      <c r="G46" s="280">
        <v>0</v>
      </c>
      <c r="H46" s="152"/>
      <c r="I46" s="153"/>
      <c r="J46" s="154"/>
      <c r="K46" s="154"/>
      <c r="L46" s="154"/>
    </row>
    <row r="47" spans="2:12" ht="15.75" thickBot="1">
      <c r="B47" s="155"/>
      <c r="C47" s="156"/>
      <c r="D47" s="370"/>
      <c r="E47" s="371"/>
      <c r="F47" s="371"/>
      <c r="G47" s="372"/>
      <c r="H47" s="266"/>
      <c r="I47" s="153"/>
      <c r="J47" s="154"/>
      <c r="K47" s="154"/>
      <c r="L47" s="154"/>
    </row>
    <row r="48" spans="2:12" ht="18.75" thickTop="1" thickBot="1">
      <c r="B48" s="155"/>
      <c r="C48" s="297" t="s">
        <v>202</v>
      </c>
      <c r="D48" s="373">
        <v>3815930.0000000005</v>
      </c>
      <c r="E48" s="373">
        <v>6529741.0000000019</v>
      </c>
      <c r="F48" s="373">
        <v>6180123.9999999963</v>
      </c>
      <c r="G48" s="374">
        <v>4440732.0000000037</v>
      </c>
      <c r="H48" s="267"/>
      <c r="I48" s="153"/>
      <c r="J48" s="154"/>
      <c r="K48" s="154"/>
      <c r="L48" s="154"/>
    </row>
    <row r="49" spans="2:12" ht="17.25" thickTop="1" thickBot="1">
      <c r="B49" s="12"/>
      <c r="C49" s="159"/>
      <c r="D49" s="376"/>
      <c r="E49" s="376"/>
      <c r="F49" s="376"/>
      <c r="G49" s="376"/>
      <c r="H49" s="268"/>
      <c r="I49" s="79"/>
      <c r="J49" s="2"/>
      <c r="K49" s="2"/>
      <c r="L49" s="2"/>
    </row>
    <row r="50" spans="2:12" ht="17.25" thickTop="1" thickBot="1">
      <c r="B50" s="12"/>
      <c r="C50" s="172"/>
      <c r="D50" s="377"/>
      <c r="E50" s="229"/>
      <c r="F50" s="229"/>
      <c r="G50" s="229"/>
      <c r="H50" s="269"/>
      <c r="I50" s="79"/>
      <c r="J50" s="2"/>
      <c r="K50" s="2"/>
      <c r="L50" s="2"/>
    </row>
    <row r="51" spans="2:12" ht="17.25" thickTop="1" thickBot="1">
      <c r="B51" s="12"/>
      <c r="C51" s="297" t="s">
        <v>203</v>
      </c>
      <c r="D51" s="281">
        <v>42225701</v>
      </c>
      <c r="E51" s="281">
        <v>48800183</v>
      </c>
      <c r="F51" s="281">
        <v>54971001</v>
      </c>
      <c r="G51" s="346">
        <v>59588136</v>
      </c>
      <c r="H51" s="86"/>
      <c r="I51" s="79"/>
      <c r="J51" s="2"/>
      <c r="K51" s="2"/>
      <c r="L51" s="2"/>
    </row>
    <row r="52" spans="2:12" ht="17.25" thickTop="1">
      <c r="B52" s="12"/>
      <c r="C52" s="339" t="s">
        <v>204</v>
      </c>
      <c r="D52" s="280">
        <v>42743388</v>
      </c>
      <c r="E52" s="280">
        <v>49273129</v>
      </c>
      <c r="F52" s="280">
        <v>55453253</v>
      </c>
      <c r="G52" s="280">
        <v>59893985</v>
      </c>
      <c r="H52" s="83"/>
      <c r="I52" s="79"/>
      <c r="J52" s="2"/>
      <c r="K52" s="2"/>
      <c r="L52" s="2"/>
    </row>
    <row r="53" spans="2:12" ht="30.75">
      <c r="B53" s="12"/>
      <c r="C53" s="375" t="s">
        <v>205</v>
      </c>
      <c r="D53" s="394">
        <v>517687</v>
      </c>
      <c r="E53" s="394">
        <v>472946</v>
      </c>
      <c r="F53" s="394">
        <v>482252</v>
      </c>
      <c r="G53" s="394">
        <v>305849</v>
      </c>
      <c r="H53" s="173"/>
      <c r="I53" s="79"/>
      <c r="J53" s="2"/>
      <c r="K53" s="2"/>
      <c r="L53" s="2"/>
    </row>
    <row r="54" spans="2:12" ht="15.75" thickBot="1">
      <c r="B54" s="12"/>
      <c r="C54" s="156"/>
      <c r="D54" s="80"/>
      <c r="E54" s="80"/>
      <c r="F54" s="80"/>
      <c r="G54" s="80"/>
      <c r="H54" s="174"/>
      <c r="I54" s="79"/>
      <c r="J54" s="2"/>
      <c r="K54" s="2"/>
      <c r="L54" s="2"/>
    </row>
    <row r="55" spans="2:12" ht="20.25" thickTop="1" thickBot="1">
      <c r="B55" s="12"/>
      <c r="C55" s="168" t="s">
        <v>187</v>
      </c>
      <c r="D55" s="161"/>
      <c r="E55" s="161"/>
      <c r="F55" s="161"/>
      <c r="G55" s="161"/>
      <c r="H55" s="162"/>
      <c r="I55" s="79"/>
      <c r="J55" s="2"/>
      <c r="K55" s="5"/>
      <c r="L55" s="2"/>
    </row>
    <row r="56" spans="2:12" ht="18.75" thickTop="1">
      <c r="B56" s="12"/>
      <c r="C56" s="163"/>
      <c r="D56" s="164"/>
      <c r="E56" s="165"/>
      <c r="F56" s="165"/>
      <c r="G56" s="165"/>
      <c r="H56" s="165"/>
      <c r="I56" s="79"/>
      <c r="J56" s="2"/>
      <c r="K56" s="5"/>
      <c r="L56" s="2"/>
    </row>
    <row r="57" spans="2:12" ht="15.75">
      <c r="B57" s="12"/>
      <c r="C57" s="49" t="s">
        <v>188</v>
      </c>
      <c r="E57" s="1"/>
      <c r="F57" s="1"/>
      <c r="G57" s="5"/>
      <c r="H57" s="5" t="s">
        <v>189</v>
      </c>
      <c r="I57" s="79"/>
      <c r="J57" s="2"/>
      <c r="K57" s="5"/>
      <c r="L57" s="2"/>
    </row>
    <row r="58" spans="2:12" ht="15.75">
      <c r="B58" s="12"/>
      <c r="C58" s="88" t="s">
        <v>206</v>
      </c>
      <c r="E58" s="1"/>
      <c r="F58" s="1"/>
      <c r="H58" s="169" t="s">
        <v>191</v>
      </c>
      <c r="I58" s="79"/>
      <c r="J58" s="2"/>
      <c r="K58" s="5"/>
      <c r="L58" s="2"/>
    </row>
    <row r="59" spans="2:12" ht="15.75">
      <c r="B59" s="12"/>
      <c r="C59" s="88" t="s">
        <v>192</v>
      </c>
      <c r="E59" s="1"/>
      <c r="F59" s="1"/>
      <c r="H59" s="1"/>
      <c r="I59" s="79"/>
      <c r="J59" s="2"/>
      <c r="K59" s="5"/>
      <c r="L59" s="2"/>
    </row>
    <row r="60" spans="2:12" ht="16.5" thickBot="1">
      <c r="B60" s="105"/>
      <c r="C60" s="166"/>
      <c r="D60" s="175"/>
      <c r="E60" s="176"/>
      <c r="F60" s="176"/>
      <c r="G60" s="176"/>
      <c r="H60" s="176"/>
      <c r="I60" s="91"/>
      <c r="J60" s="2"/>
      <c r="K60" s="5"/>
      <c r="L60" s="2"/>
    </row>
    <row r="61" spans="2:12" ht="16.5" thickTop="1">
      <c r="B61" s="167"/>
      <c r="C61" s="88"/>
      <c r="D61" s="169"/>
      <c r="E61" s="169"/>
      <c r="F61" s="169"/>
      <c r="G61" s="169"/>
      <c r="H61" s="169"/>
      <c r="I61" s="5"/>
      <c r="J61" s="5"/>
      <c r="K61" s="5"/>
      <c r="L61" s="2"/>
    </row>
  </sheetData>
  <mergeCells count="1">
    <mergeCell ref="E6:F6"/>
  </mergeCells>
  <phoneticPr fontId="2" type="noConversion"/>
  <conditionalFormatting sqref="D13:G29 D32:G34 D36:G38 D40:G42 D44:G46 D48:G48 D51:G53">
    <cfRule type="cellIs" dxfId="8" priority="2" operator="equal">
      <formula>""</formula>
    </cfRule>
  </conditionalFormatting>
  <conditionalFormatting sqref="D10:G10">
    <cfRule type="cellIs" dxfId="7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5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0F13-D66A-41C4-870E-A0A08AE77EDD}">
  <dimension ref="B1:I61"/>
  <sheetViews>
    <sheetView showGridLines="0" topLeftCell="B1" zoomScaleNormal="100" workbookViewId="0">
      <selection activeCell="G55" sqref="G55"/>
    </sheetView>
  </sheetViews>
  <sheetFormatPr defaultRowHeight="15"/>
  <cols>
    <col min="1" max="1" width="0" hidden="1" customWidth="1"/>
    <col min="3" max="3" width="68" customWidth="1"/>
    <col min="4" max="7" width="12.77734375" customWidth="1"/>
    <col min="8" max="8" width="86.6640625" customWidth="1"/>
  </cols>
  <sheetData>
    <row r="1" spans="2:9">
      <c r="B1" s="2"/>
      <c r="C1" s="92"/>
      <c r="D1" s="2"/>
      <c r="E1" s="2"/>
      <c r="F1" s="2"/>
      <c r="G1" s="2"/>
      <c r="H1" s="2"/>
      <c r="I1" s="2"/>
    </row>
    <row r="2" spans="2:9" ht="18">
      <c r="B2" s="93" t="s">
        <v>65</v>
      </c>
      <c r="C2" s="148" t="s">
        <v>207</v>
      </c>
      <c r="D2" s="3"/>
      <c r="E2" s="2"/>
      <c r="F2" s="2"/>
      <c r="G2" s="2"/>
      <c r="H2" s="2"/>
      <c r="I2" s="2"/>
    </row>
    <row r="3" spans="2:9" ht="18">
      <c r="B3" s="93"/>
      <c r="C3" s="148" t="s">
        <v>208</v>
      </c>
      <c r="D3" s="3"/>
      <c r="E3" s="2"/>
      <c r="F3" s="2"/>
      <c r="G3" s="2"/>
      <c r="H3" s="2"/>
      <c r="I3" s="2"/>
    </row>
    <row r="4" spans="2:9" ht="16.5" thickBot="1">
      <c r="B4" s="93"/>
      <c r="C4" s="87"/>
      <c r="D4" s="112"/>
      <c r="E4" s="2"/>
      <c r="F4" s="2"/>
      <c r="G4" s="2"/>
      <c r="H4" s="2"/>
      <c r="I4" s="2"/>
    </row>
    <row r="5" spans="2:9" ht="15.75" thickTop="1">
      <c r="B5" s="94"/>
      <c r="C5" s="62"/>
      <c r="D5" s="63"/>
      <c r="E5" s="63"/>
      <c r="F5" s="63"/>
      <c r="G5" s="64"/>
      <c r="H5" s="64"/>
      <c r="I5" s="65"/>
    </row>
    <row r="6" spans="2:9" ht="15.75">
      <c r="B6" s="12"/>
      <c r="C6" s="88" t="s">
        <v>14</v>
      </c>
      <c r="D6" s="193"/>
      <c r="E6" s="415" t="s">
        <v>15</v>
      </c>
      <c r="F6" s="415"/>
      <c r="G6" s="194"/>
      <c r="H6" s="68"/>
      <c r="I6" s="79"/>
    </row>
    <row r="7" spans="2:9" ht="15.75">
      <c r="B7" s="12"/>
      <c r="C7" s="308" t="s">
        <v>16</v>
      </c>
      <c r="D7" s="21">
        <v>2021</v>
      </c>
      <c r="E7" s="21">
        <v>2022</v>
      </c>
      <c r="F7" s="21">
        <v>2023</v>
      </c>
      <c r="G7" s="21">
        <v>2024</v>
      </c>
      <c r="H7" s="70"/>
      <c r="I7" s="79"/>
    </row>
    <row r="8" spans="2:9" ht="15.75">
      <c r="B8" s="12"/>
      <c r="C8" s="309" t="str">
        <f>+Fedőlap!$E$13</f>
        <v>Dátum: 2025.10.09.</v>
      </c>
      <c r="D8" s="263"/>
      <c r="E8" s="209"/>
      <c r="F8" s="209"/>
      <c r="G8" s="210"/>
      <c r="H8" s="96"/>
      <c r="I8" s="79"/>
    </row>
    <row r="9" spans="2:9" ht="16.5" thickBot="1">
      <c r="B9" s="12"/>
      <c r="C9" s="73"/>
      <c r="D9" s="264"/>
      <c r="E9" s="20"/>
      <c r="F9" s="20"/>
      <c r="G9" s="265"/>
      <c r="H9" s="150"/>
      <c r="I9" s="79"/>
    </row>
    <row r="10" spans="2:9" ht="17.25" thickTop="1" thickBot="1">
      <c r="B10" s="12"/>
      <c r="C10" s="297" t="s">
        <v>195</v>
      </c>
      <c r="D10" s="281" t="s">
        <v>30</v>
      </c>
      <c r="E10" s="281" t="s">
        <v>30</v>
      </c>
      <c r="F10" s="281" t="s">
        <v>30</v>
      </c>
      <c r="G10" s="346" t="s">
        <v>30</v>
      </c>
      <c r="H10" s="86"/>
      <c r="I10" s="79"/>
    </row>
    <row r="11" spans="2:9" ht="15.75" thickTop="1">
      <c r="B11" s="12"/>
      <c r="C11" s="337"/>
      <c r="D11" s="230"/>
      <c r="E11" s="230"/>
      <c r="F11" s="230"/>
      <c r="G11" s="347"/>
      <c r="H11" s="81"/>
      <c r="I11" s="79"/>
    </row>
    <row r="12" spans="2:9" ht="17.25">
      <c r="B12" s="151"/>
      <c r="C12" s="338" t="s">
        <v>157</v>
      </c>
      <c r="D12" s="282" t="s">
        <v>30</v>
      </c>
      <c r="E12" s="282" t="s">
        <v>30</v>
      </c>
      <c r="F12" s="282" t="s">
        <v>30</v>
      </c>
      <c r="G12" s="282" t="s">
        <v>30</v>
      </c>
      <c r="H12" s="152"/>
      <c r="I12" s="153"/>
    </row>
    <row r="13" spans="2:9">
      <c r="B13" s="155"/>
      <c r="C13" s="339" t="s">
        <v>196</v>
      </c>
      <c r="D13" s="280" t="s">
        <v>30</v>
      </c>
      <c r="E13" s="280" t="s">
        <v>30</v>
      </c>
      <c r="F13" s="280" t="s">
        <v>30</v>
      </c>
      <c r="G13" s="280" t="s">
        <v>30</v>
      </c>
      <c r="H13" s="152"/>
      <c r="I13" s="153"/>
    </row>
    <row r="14" spans="2:9">
      <c r="B14" s="155"/>
      <c r="C14" s="339" t="s">
        <v>197</v>
      </c>
      <c r="D14" s="280" t="s">
        <v>30</v>
      </c>
      <c r="E14" s="280" t="s">
        <v>30</v>
      </c>
      <c r="F14" s="280" t="s">
        <v>30</v>
      </c>
      <c r="G14" s="280" t="s">
        <v>30</v>
      </c>
      <c r="H14" s="152"/>
      <c r="I14" s="153"/>
    </row>
    <row r="15" spans="2:9">
      <c r="B15" s="155"/>
      <c r="C15" s="339" t="s">
        <v>198</v>
      </c>
      <c r="D15" s="280" t="s">
        <v>30</v>
      </c>
      <c r="E15" s="280" t="s">
        <v>30</v>
      </c>
      <c r="F15" s="280" t="s">
        <v>30</v>
      </c>
      <c r="G15" s="280" t="s">
        <v>30</v>
      </c>
      <c r="H15" s="152"/>
      <c r="I15" s="153"/>
    </row>
    <row r="16" spans="2:9">
      <c r="B16" s="155"/>
      <c r="C16" s="340" t="s">
        <v>161</v>
      </c>
      <c r="D16" s="348" t="s">
        <v>30</v>
      </c>
      <c r="E16" s="349" t="s">
        <v>30</v>
      </c>
      <c r="F16" s="349" t="s">
        <v>30</v>
      </c>
      <c r="G16" s="350" t="s">
        <v>30</v>
      </c>
      <c r="H16" s="152"/>
      <c r="I16" s="153"/>
    </row>
    <row r="17" spans="2:9">
      <c r="B17" s="155"/>
      <c r="C17" s="340" t="s">
        <v>162</v>
      </c>
      <c r="D17" s="351" t="s">
        <v>30</v>
      </c>
      <c r="E17" s="352" t="s">
        <v>30</v>
      </c>
      <c r="F17" s="352" t="s">
        <v>30</v>
      </c>
      <c r="G17" s="353" t="s">
        <v>30</v>
      </c>
      <c r="H17" s="152"/>
      <c r="I17" s="153"/>
    </row>
    <row r="18" spans="2:9">
      <c r="B18" s="155"/>
      <c r="C18" s="341" t="s">
        <v>199</v>
      </c>
      <c r="D18" s="280" t="s">
        <v>30</v>
      </c>
      <c r="E18" s="280" t="s">
        <v>30</v>
      </c>
      <c r="F18" s="280" t="s">
        <v>30</v>
      </c>
      <c r="G18" s="280" t="s">
        <v>30</v>
      </c>
      <c r="H18" s="152"/>
      <c r="I18" s="153"/>
    </row>
    <row r="19" spans="2:9">
      <c r="B19" s="155"/>
      <c r="C19" s="341" t="s">
        <v>200</v>
      </c>
      <c r="D19" s="280" t="s">
        <v>30</v>
      </c>
      <c r="E19" s="280" t="s">
        <v>30</v>
      </c>
      <c r="F19" s="280" t="s">
        <v>30</v>
      </c>
      <c r="G19" s="280" t="s">
        <v>30</v>
      </c>
      <c r="H19" s="152"/>
      <c r="I19" s="153"/>
    </row>
    <row r="20" spans="2:9">
      <c r="B20" s="155"/>
      <c r="C20" s="342" t="s">
        <v>161</v>
      </c>
      <c r="D20" s="354" t="s">
        <v>30</v>
      </c>
      <c r="E20" s="355" t="s">
        <v>30</v>
      </c>
      <c r="F20" s="355" t="s">
        <v>30</v>
      </c>
      <c r="G20" s="356" t="s">
        <v>30</v>
      </c>
      <c r="H20" s="152"/>
      <c r="I20" s="153"/>
    </row>
    <row r="21" spans="2:9">
      <c r="B21" s="155"/>
      <c r="C21" s="342" t="s">
        <v>162</v>
      </c>
      <c r="D21" s="357" t="s">
        <v>30</v>
      </c>
      <c r="E21" s="358" t="s">
        <v>30</v>
      </c>
      <c r="F21" s="358" t="s">
        <v>30</v>
      </c>
      <c r="G21" s="359" t="s">
        <v>30</v>
      </c>
      <c r="H21" s="152"/>
      <c r="I21" s="153"/>
    </row>
    <row r="22" spans="2:9">
      <c r="B22" s="155"/>
      <c r="C22" s="339" t="s">
        <v>201</v>
      </c>
      <c r="D22" s="280" t="s">
        <v>30</v>
      </c>
      <c r="E22" s="280" t="s">
        <v>30</v>
      </c>
      <c r="F22" s="280" t="s">
        <v>30</v>
      </c>
      <c r="G22" s="280" t="s">
        <v>30</v>
      </c>
      <c r="H22" s="152"/>
      <c r="I22" s="153"/>
    </row>
    <row r="23" spans="2:9" ht="16.5">
      <c r="B23" s="155"/>
      <c r="C23" s="341" t="s">
        <v>166</v>
      </c>
      <c r="D23" s="280" t="s">
        <v>30</v>
      </c>
      <c r="E23" s="280" t="s">
        <v>30</v>
      </c>
      <c r="F23" s="280" t="s">
        <v>30</v>
      </c>
      <c r="G23" s="280" t="s">
        <v>30</v>
      </c>
      <c r="H23" s="152"/>
      <c r="I23" s="153"/>
    </row>
    <row r="24" spans="2:9">
      <c r="B24" s="155"/>
      <c r="C24" s="341" t="s">
        <v>167</v>
      </c>
      <c r="D24" s="280" t="s">
        <v>30</v>
      </c>
      <c r="E24" s="280" t="s">
        <v>30</v>
      </c>
      <c r="F24" s="280" t="s">
        <v>30</v>
      </c>
      <c r="G24" s="280" t="s">
        <v>30</v>
      </c>
      <c r="H24" s="152"/>
      <c r="I24" s="153"/>
    </row>
    <row r="25" spans="2:9">
      <c r="B25" s="155"/>
      <c r="C25" s="342" t="s">
        <v>168</v>
      </c>
      <c r="D25" s="360" t="s">
        <v>30</v>
      </c>
      <c r="E25" s="361" t="s">
        <v>30</v>
      </c>
      <c r="F25" s="361" t="s">
        <v>30</v>
      </c>
      <c r="G25" s="362" t="s">
        <v>30</v>
      </c>
      <c r="H25" s="152"/>
      <c r="I25" s="153"/>
    </row>
    <row r="26" spans="2:9">
      <c r="B26" s="155"/>
      <c r="C26" s="342" t="s">
        <v>169</v>
      </c>
      <c r="D26" s="360" t="s">
        <v>30</v>
      </c>
      <c r="E26" s="361" t="s">
        <v>30</v>
      </c>
      <c r="F26" s="361" t="s">
        <v>30</v>
      </c>
      <c r="G26" s="362" t="s">
        <v>30</v>
      </c>
      <c r="H26" s="152"/>
      <c r="I26" s="153"/>
    </row>
    <row r="27" spans="2:9">
      <c r="B27" s="155"/>
      <c r="C27" s="339" t="s">
        <v>170</v>
      </c>
      <c r="D27" s="280" t="s">
        <v>30</v>
      </c>
      <c r="E27" s="280" t="s">
        <v>30</v>
      </c>
      <c r="F27" s="280" t="s">
        <v>30</v>
      </c>
      <c r="G27" s="280" t="s">
        <v>30</v>
      </c>
      <c r="H27" s="152"/>
      <c r="I27" s="153"/>
    </row>
    <row r="28" spans="2:9">
      <c r="B28" s="155"/>
      <c r="C28" s="339" t="s">
        <v>171</v>
      </c>
      <c r="D28" s="280" t="s">
        <v>30</v>
      </c>
      <c r="E28" s="280" t="s">
        <v>30</v>
      </c>
      <c r="F28" s="280" t="s">
        <v>30</v>
      </c>
      <c r="G28" s="280" t="s">
        <v>30</v>
      </c>
      <c r="H28" s="152"/>
      <c r="I28" s="153"/>
    </row>
    <row r="29" spans="2:9">
      <c r="B29" s="155"/>
      <c r="C29" s="339" t="s">
        <v>172</v>
      </c>
      <c r="D29" s="280" t="s">
        <v>30</v>
      </c>
      <c r="E29" s="280" t="s">
        <v>30</v>
      </c>
      <c r="F29" s="280" t="s">
        <v>30</v>
      </c>
      <c r="G29" s="280" t="s">
        <v>30</v>
      </c>
      <c r="H29" s="152"/>
      <c r="I29" s="153"/>
    </row>
    <row r="30" spans="2:9">
      <c r="B30" s="155"/>
      <c r="C30" s="156"/>
      <c r="D30" s="363"/>
      <c r="E30" s="364"/>
      <c r="F30" s="364"/>
      <c r="G30" s="365"/>
      <c r="H30" s="152"/>
      <c r="I30" s="153"/>
    </row>
    <row r="31" spans="2:9" ht="15.75">
      <c r="B31" s="155"/>
      <c r="C31" s="343" t="s">
        <v>173</v>
      </c>
      <c r="D31" s="366" t="s">
        <v>30</v>
      </c>
      <c r="E31" s="366" t="s">
        <v>30</v>
      </c>
      <c r="F31" s="366" t="s">
        <v>30</v>
      </c>
      <c r="G31" s="366" t="s">
        <v>30</v>
      </c>
      <c r="H31" s="152"/>
      <c r="I31" s="153"/>
    </row>
    <row r="32" spans="2:9">
      <c r="B32" s="155"/>
      <c r="C32" s="339" t="s">
        <v>174</v>
      </c>
      <c r="D32" s="280" t="s">
        <v>30</v>
      </c>
      <c r="E32" s="280" t="s">
        <v>30</v>
      </c>
      <c r="F32" s="280" t="s">
        <v>30</v>
      </c>
      <c r="G32" s="280" t="s">
        <v>30</v>
      </c>
      <c r="H32" s="152"/>
      <c r="I32" s="153"/>
    </row>
    <row r="33" spans="2:9">
      <c r="B33" s="155"/>
      <c r="C33" s="339" t="s">
        <v>175</v>
      </c>
      <c r="D33" s="280" t="s">
        <v>30</v>
      </c>
      <c r="E33" s="280" t="s">
        <v>30</v>
      </c>
      <c r="F33" s="280" t="s">
        <v>30</v>
      </c>
      <c r="G33" s="280" t="s">
        <v>30</v>
      </c>
      <c r="H33" s="152"/>
      <c r="I33" s="153"/>
    </row>
    <row r="34" spans="2:9">
      <c r="B34" s="155"/>
      <c r="C34" s="339" t="s">
        <v>176</v>
      </c>
      <c r="D34" s="280" t="s">
        <v>30</v>
      </c>
      <c r="E34" s="280" t="s">
        <v>30</v>
      </c>
      <c r="F34" s="280" t="s">
        <v>30</v>
      </c>
      <c r="G34" s="280" t="s">
        <v>30</v>
      </c>
      <c r="H34" s="152"/>
      <c r="I34" s="153"/>
    </row>
    <row r="35" spans="2:9">
      <c r="B35" s="155"/>
      <c r="C35" s="344"/>
      <c r="D35" s="367"/>
      <c r="E35" s="368"/>
      <c r="F35" s="368"/>
      <c r="G35" s="369"/>
      <c r="H35" s="152"/>
      <c r="I35" s="153"/>
    </row>
    <row r="36" spans="2:9">
      <c r="B36" s="155"/>
      <c r="C36" s="339" t="s">
        <v>177</v>
      </c>
      <c r="D36" s="280" t="s">
        <v>30</v>
      </c>
      <c r="E36" s="280" t="s">
        <v>30</v>
      </c>
      <c r="F36" s="280" t="s">
        <v>30</v>
      </c>
      <c r="G36" s="280" t="s">
        <v>30</v>
      </c>
      <c r="H36" s="157"/>
      <c r="I36" s="153"/>
    </row>
    <row r="37" spans="2:9" ht="16.5">
      <c r="B37" s="155"/>
      <c r="C37" s="339" t="s">
        <v>178</v>
      </c>
      <c r="D37" s="280" t="s">
        <v>30</v>
      </c>
      <c r="E37" s="280" t="s">
        <v>30</v>
      </c>
      <c r="F37" s="280" t="s">
        <v>30</v>
      </c>
      <c r="G37" s="280" t="s">
        <v>30</v>
      </c>
      <c r="H37" s="152"/>
      <c r="I37" s="153"/>
    </row>
    <row r="38" spans="2:9">
      <c r="B38" s="155"/>
      <c r="C38" s="345" t="s">
        <v>179</v>
      </c>
      <c r="D38" s="280" t="s">
        <v>30</v>
      </c>
      <c r="E38" s="280" t="s">
        <v>30</v>
      </c>
      <c r="F38" s="280" t="s">
        <v>30</v>
      </c>
      <c r="G38" s="280" t="s">
        <v>30</v>
      </c>
      <c r="H38" s="152"/>
      <c r="I38" s="153"/>
    </row>
    <row r="39" spans="2:9">
      <c r="B39" s="155"/>
      <c r="C39" s="344"/>
      <c r="D39" s="367"/>
      <c r="E39" s="368"/>
      <c r="F39" s="368"/>
      <c r="G39" s="369"/>
      <c r="H39" s="152"/>
      <c r="I39" s="153"/>
    </row>
    <row r="40" spans="2:9" ht="16.5">
      <c r="B40" s="155"/>
      <c r="C40" s="339" t="s">
        <v>180</v>
      </c>
      <c r="D40" s="280" t="s">
        <v>30</v>
      </c>
      <c r="E40" s="280" t="s">
        <v>30</v>
      </c>
      <c r="F40" s="280" t="s">
        <v>30</v>
      </c>
      <c r="G40" s="280" t="s">
        <v>30</v>
      </c>
      <c r="H40" s="152"/>
      <c r="I40" s="153"/>
    </row>
    <row r="41" spans="2:9" ht="16.5">
      <c r="B41" s="155"/>
      <c r="C41" s="339" t="s">
        <v>181</v>
      </c>
      <c r="D41" s="280" t="s">
        <v>30</v>
      </c>
      <c r="E41" s="280" t="s">
        <v>30</v>
      </c>
      <c r="F41" s="280" t="s">
        <v>30</v>
      </c>
      <c r="G41" s="280" t="s">
        <v>30</v>
      </c>
      <c r="H41" s="152"/>
      <c r="I41" s="153"/>
    </row>
    <row r="42" spans="2:9" ht="16.5">
      <c r="B42" s="155"/>
      <c r="C42" s="339" t="s">
        <v>182</v>
      </c>
      <c r="D42" s="280" t="s">
        <v>30</v>
      </c>
      <c r="E42" s="280" t="s">
        <v>30</v>
      </c>
      <c r="F42" s="280" t="s">
        <v>30</v>
      </c>
      <c r="G42" s="280" t="s">
        <v>30</v>
      </c>
      <c r="H42" s="152"/>
      <c r="I42" s="153"/>
    </row>
    <row r="43" spans="2:9">
      <c r="B43" s="155"/>
      <c r="C43" s="344"/>
      <c r="D43" s="367"/>
      <c r="E43" s="368"/>
      <c r="F43" s="368"/>
      <c r="G43" s="369"/>
      <c r="H43" s="152"/>
      <c r="I43" s="153"/>
    </row>
    <row r="44" spans="2:9" ht="15.75">
      <c r="B44" s="155"/>
      <c r="C44" s="343" t="s">
        <v>183</v>
      </c>
      <c r="D44" s="409">
        <v>0</v>
      </c>
      <c r="E44" s="409">
        <v>0</v>
      </c>
      <c r="F44" s="409">
        <v>0</v>
      </c>
      <c r="G44" s="409">
        <v>0</v>
      </c>
      <c r="H44" s="152"/>
      <c r="I44" s="153"/>
    </row>
    <row r="45" spans="2:9">
      <c r="B45" s="155"/>
      <c r="C45" s="339" t="s">
        <v>184</v>
      </c>
      <c r="D45" s="409">
        <v>0</v>
      </c>
      <c r="E45" s="409">
        <v>0</v>
      </c>
      <c r="F45" s="409">
        <v>0</v>
      </c>
      <c r="G45" s="409">
        <v>0</v>
      </c>
      <c r="H45" s="152"/>
      <c r="I45" s="153"/>
    </row>
    <row r="46" spans="2:9">
      <c r="B46" s="155"/>
      <c r="C46" s="339" t="s">
        <v>185</v>
      </c>
      <c r="D46" s="409">
        <v>0</v>
      </c>
      <c r="E46" s="409">
        <v>0</v>
      </c>
      <c r="F46" s="409">
        <v>0</v>
      </c>
      <c r="G46" s="409">
        <v>0</v>
      </c>
      <c r="H46" s="152"/>
      <c r="I46" s="153"/>
    </row>
    <row r="47" spans="2:9" ht="15.75" thickBot="1">
      <c r="B47" s="12"/>
      <c r="C47" s="156"/>
      <c r="D47" s="370"/>
      <c r="E47" s="371"/>
      <c r="F47" s="371"/>
      <c r="G47" s="372"/>
      <c r="H47" s="170"/>
      <c r="I47" s="79"/>
    </row>
    <row r="48" spans="2:9" ht="18.75" thickTop="1" thickBot="1">
      <c r="B48" s="12"/>
      <c r="C48" s="297" t="s">
        <v>202</v>
      </c>
      <c r="D48" s="373" t="s">
        <v>30</v>
      </c>
      <c r="E48" s="373" t="s">
        <v>30</v>
      </c>
      <c r="F48" s="373" t="s">
        <v>30</v>
      </c>
      <c r="G48" s="374" t="s">
        <v>30</v>
      </c>
      <c r="H48" s="158"/>
      <c r="I48" s="79"/>
    </row>
    <row r="49" spans="2:9" ht="17.25" thickTop="1" thickBot="1">
      <c r="B49" s="12"/>
      <c r="C49" s="159"/>
      <c r="D49" s="376"/>
      <c r="E49" s="376"/>
      <c r="F49" s="376"/>
      <c r="G49" s="376"/>
      <c r="H49" s="171"/>
      <c r="I49" s="79"/>
    </row>
    <row r="50" spans="2:9" ht="17.25" thickTop="1" thickBot="1">
      <c r="B50" s="12"/>
      <c r="C50" s="172"/>
      <c r="D50" s="377"/>
      <c r="E50" s="229"/>
      <c r="F50" s="229"/>
      <c r="G50" s="229"/>
      <c r="H50" s="214"/>
      <c r="I50" s="79"/>
    </row>
    <row r="51" spans="2:9" ht="17.25" thickTop="1" thickBot="1">
      <c r="B51" s="12"/>
      <c r="C51" s="297" t="s">
        <v>203</v>
      </c>
      <c r="D51" s="281" t="s">
        <v>30</v>
      </c>
      <c r="E51" s="281" t="s">
        <v>30</v>
      </c>
      <c r="F51" s="281" t="s">
        <v>30</v>
      </c>
      <c r="G51" s="346" t="s">
        <v>30</v>
      </c>
      <c r="H51" s="215"/>
      <c r="I51" s="79"/>
    </row>
    <row r="52" spans="2:9" ht="17.25" thickTop="1">
      <c r="B52" s="12"/>
      <c r="C52" s="339" t="s">
        <v>204</v>
      </c>
      <c r="D52" s="280" t="s">
        <v>30</v>
      </c>
      <c r="E52" s="280" t="s">
        <v>30</v>
      </c>
      <c r="F52" s="280" t="s">
        <v>30</v>
      </c>
      <c r="G52" s="280" t="s">
        <v>30</v>
      </c>
      <c r="H52" s="216"/>
      <c r="I52" s="79"/>
    </row>
    <row r="53" spans="2:9" ht="30.75">
      <c r="B53" s="12"/>
      <c r="C53" s="375" t="s">
        <v>205</v>
      </c>
      <c r="D53" s="378" t="s">
        <v>30</v>
      </c>
      <c r="E53" s="378" t="s">
        <v>30</v>
      </c>
      <c r="F53" s="378" t="s">
        <v>30</v>
      </c>
      <c r="G53" s="378" t="s">
        <v>30</v>
      </c>
      <c r="H53" s="217"/>
      <c r="I53" s="79"/>
    </row>
    <row r="54" spans="2:9" ht="15.75" thickBot="1">
      <c r="B54" s="12"/>
      <c r="C54" s="156"/>
      <c r="D54" s="80"/>
      <c r="E54" s="80"/>
      <c r="F54" s="80"/>
      <c r="G54" s="80"/>
      <c r="H54" s="174"/>
      <c r="I54" s="79"/>
    </row>
    <row r="55" spans="2:9" ht="20.25" thickTop="1" thickBot="1">
      <c r="B55" s="12"/>
      <c r="C55" s="168" t="s">
        <v>187</v>
      </c>
      <c r="D55" s="161"/>
      <c r="E55" s="161"/>
      <c r="F55" s="161"/>
      <c r="G55" s="161"/>
      <c r="H55" s="162"/>
      <c r="I55" s="79"/>
    </row>
    <row r="56" spans="2:9" ht="18.75" thickTop="1">
      <c r="B56" s="12"/>
      <c r="C56" s="163"/>
      <c r="D56" s="164"/>
      <c r="E56" s="165"/>
      <c r="F56" s="165"/>
      <c r="G56" s="165"/>
      <c r="H56" s="165"/>
      <c r="I56" s="79"/>
    </row>
    <row r="57" spans="2:9" ht="15.75">
      <c r="B57" s="12"/>
      <c r="C57" s="49" t="s">
        <v>188</v>
      </c>
      <c r="E57" s="1"/>
      <c r="F57" s="1"/>
      <c r="G57" s="5"/>
      <c r="H57" s="5" t="s">
        <v>189</v>
      </c>
      <c r="I57" s="79"/>
    </row>
    <row r="58" spans="2:9" ht="15.75">
      <c r="B58" s="12"/>
      <c r="C58" s="88" t="s">
        <v>206</v>
      </c>
      <c r="E58" s="1"/>
      <c r="F58" s="1"/>
      <c r="H58" s="169" t="s">
        <v>191</v>
      </c>
      <c r="I58" s="79"/>
    </row>
    <row r="59" spans="2:9" ht="15.75">
      <c r="B59" s="12"/>
      <c r="C59" s="88" t="s">
        <v>192</v>
      </c>
      <c r="E59" s="1"/>
      <c r="F59" s="1"/>
      <c r="H59" s="1"/>
      <c r="I59" s="79"/>
    </row>
    <row r="60" spans="2:9" ht="15.75" thickBot="1">
      <c r="B60" s="105"/>
      <c r="C60" s="166"/>
      <c r="D60" s="175"/>
      <c r="E60" s="176"/>
      <c r="F60" s="176"/>
      <c r="G60" s="176"/>
      <c r="H60" s="176"/>
      <c r="I60" s="91"/>
    </row>
    <row r="61" spans="2:9" ht="16.5" thickTop="1">
      <c r="C61" s="88"/>
      <c r="D61" s="169"/>
      <c r="E61" s="169"/>
      <c r="F61" s="169"/>
      <c r="G61" s="169"/>
      <c r="H61" s="169"/>
    </row>
  </sheetData>
  <mergeCells count="1">
    <mergeCell ref="E6:F6"/>
  </mergeCells>
  <phoneticPr fontId="2" type="noConversion"/>
  <conditionalFormatting sqref="D10:G10 D13:G29 D32:G34 D36:G38 D40:G42 D48:G48 D51:G53">
    <cfRule type="cellIs" dxfId="6" priority="2" operator="equal">
      <formula>""</formula>
    </cfRule>
  </conditionalFormatting>
  <conditionalFormatting sqref="D44:G46">
    <cfRule type="cellIs" dxfId="5" priority="1" operator="equal">
      <formula>""</formula>
    </cfRule>
  </conditionalFormatting>
  <printOptions horizontalCentered="1" verticalCentered="1"/>
  <pageMargins left="0.31496062992125984" right="0.31496062992125984" top="0.19685039370078741" bottom="0.15748031496062992" header="0" footer="0"/>
  <pageSetup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Központi Statisztikai 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KSH</dc:creator>
  <cp:keywords/>
  <dc:description/>
  <cp:lastModifiedBy>X</cp:lastModifiedBy>
  <cp:revision/>
  <dcterms:created xsi:type="dcterms:W3CDTF">2008-10-08T08:00:27Z</dcterms:created>
  <dcterms:modified xsi:type="dcterms:W3CDTF">2025-11-03T09:42:39Z</dcterms:modified>
  <cp:category/>
  <cp:contentStatus/>
</cp:coreProperties>
</file>